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hq\fs\users\MSkopyk\Desktop\ДІЮЧІ_тендери\Комплект обладнання DriveThru (UA-2025-04-08-103451216)\"/>
    </mc:Choice>
  </mc:AlternateContent>
  <xr:revisionPtr revIDLastSave="0" documentId="13_ncr:1_{023B2EF1-5995-48D9-AF36-5DBD6A4E67D3}" xr6:coauthVersionLast="47" xr6:coauthVersionMax="47" xr10:uidLastSave="{00000000-0000-0000-0000-000000000000}"/>
  <bookViews>
    <workbookView xWindow="-108" yWindow="-108" windowWidth="30936" windowHeight="17040" xr2:uid="{00000000-000D-0000-FFFF-FFFF00000000}"/>
  </bookViews>
  <sheets>
    <sheet name="Drive Thru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G22" i="3"/>
  <c r="G19" i="3"/>
  <c r="G17" i="3"/>
  <c r="G21" i="3"/>
  <c r="G20" i="3"/>
  <c r="G10" i="3"/>
  <c r="G11" i="3"/>
  <c r="G12" i="3"/>
  <c r="G13" i="3"/>
  <c r="G14" i="3"/>
  <c r="G15" i="3"/>
  <c r="G16" i="3"/>
  <c r="G9" i="3"/>
  <c r="I10" i="3" l="1"/>
</calcChain>
</file>

<file path=xl/sharedStrings.xml><?xml version="1.0" encoding="utf-8"?>
<sst xmlns="http://schemas.openxmlformats.org/spreadsheetml/2006/main" count="47" uniqueCount="44">
  <si>
    <t>Найменування</t>
  </si>
  <si>
    <t>Опис</t>
  </si>
  <si>
    <t>Акумулятор для навушників</t>
  </si>
  <si>
    <t>Зарядна станція</t>
  </si>
  <si>
    <t>Змінні накладки для навушників</t>
  </si>
  <si>
    <t>C11193</t>
  </si>
  <si>
    <t>Earmuff, Pack of 12 (for HS9, HS12, HS6000)</t>
  </si>
  <si>
    <t>C11430</t>
  </si>
  <si>
    <t>Магнітний контур</t>
  </si>
  <si>
    <t>Магнітний контур - для ідентифікації під'їзду автомобілів</t>
  </si>
  <si>
    <t>Плата детенції (C11098)</t>
  </si>
  <si>
    <t>C11098</t>
  </si>
  <si>
    <t>Detector Board, Vehicle, VDB102 (for DT System)</t>
  </si>
  <si>
    <t>Кабель Аудіо</t>
  </si>
  <si>
    <t>Audio Cable for audiosystem</t>
  </si>
  <si>
    <t>Кабель Аудіо в бухтах</t>
  </si>
  <si>
    <t>Послуги</t>
  </si>
  <si>
    <t>Монтаж</t>
  </si>
  <si>
    <t>Настройка</t>
  </si>
  <si>
    <t>Навчання персоналу</t>
  </si>
  <si>
    <t>Всього з ПДВ</t>
  </si>
  <si>
    <t>Earmates Disposable Headset Cover - 100 pack</t>
  </si>
  <si>
    <t>К-сть</t>
  </si>
  <si>
    <t>Комплект базової станції на одну лінію та 5 навушників</t>
  </si>
  <si>
    <t>USD з ПДВ</t>
  </si>
  <si>
    <t>C40000-5-HS3</t>
  </si>
  <si>
    <t>EOS|HD AIO with 5 HS Includes: 1 Base station, 5 EOS|HD AIO HS6100 Headsets, 8 batteries, AC50 battery charger, speaker, microphone, 2 power supplies, cables; operating instructions and installation instructions.</t>
  </si>
  <si>
    <t>104G044</t>
  </si>
  <si>
    <t>Battery for HS6100, HS6200, HS6300, COM6100/COM6200</t>
  </si>
  <si>
    <t>C30000-CHGR-I</t>
  </si>
  <si>
    <t>AC50 Battery charger with int'l power supply.</t>
  </si>
  <si>
    <t>*вказану вартість необхідно винести на тендерну платформу як вартість 1 шт</t>
  </si>
  <si>
    <t>Комплект Drive Thru</t>
  </si>
  <si>
    <t>Повна назва компанії</t>
  </si>
  <si>
    <t>мобільний телефон контактної особи</t>
  </si>
  <si>
    <t>*сірою заливкою плзначено клітинки, що заповняє Учасник тендеру</t>
  </si>
  <si>
    <t>Інша важлива інформація від Учасника</t>
  </si>
  <si>
    <t>Аванс</t>
  </si>
  <si>
    <t>Відтермінування оплати</t>
  </si>
  <si>
    <t>Загальна вартість проекту, USD з ПДВ, включно із доставко_Львівська обл., м. Городок, вул. Львівська, 659А</t>
  </si>
  <si>
    <t>Термін поставки обладнання</t>
  </si>
  <si>
    <t>%, рекомендовано 0%</t>
  </si>
  <si>
    <t>календарних днів (не менше ніж 10 кален. днів)</t>
  </si>
  <si>
    <t>календарних днів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</si>
</sst>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₴&quot;;[Red]\-#,##0.00\ &quot;₴&quot;"/>
    <numFmt numFmtId="44" formatCode="_-* #,##0.00\ &quot;₴&quot;_-;\-* #,##0.00\ &quot;₴&quot;_-;_-* &quot;-&quot;??\ &quot;₴&quot;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4" borderId="3" xfId="2" applyFont="1" applyBorder="1" applyAlignment="1">
      <alignment horizontal="center" vertical="center" wrapText="1"/>
    </xf>
    <xf numFmtId="0" fontId="3" fillId="4" borderId="1" xfId="2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0" borderId="0" xfId="0" applyNumberFormat="1" applyFont="1"/>
    <xf numFmtId="0" fontId="2" fillId="0" borderId="5" xfId="0" applyFont="1" applyBorder="1" applyAlignment="1">
      <alignment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8" fontId="2" fillId="5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/>
    <xf numFmtId="0" fontId="6" fillId="0" borderId="0" xfId="0" applyFont="1"/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3" borderId="1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4" borderId="7" xfId="2" applyFont="1" applyBorder="1" applyAlignment="1">
      <alignment horizontal="center" vertical="center" wrapText="1"/>
    </xf>
    <xf numFmtId="0" fontId="3" fillId="4" borderId="2" xfId="2" applyFont="1" applyBorder="1" applyAlignment="1">
      <alignment horizontal="center" vertical="center" wrapText="1"/>
    </xf>
    <xf numFmtId="0" fontId="7" fillId="0" borderId="1" xfId="0" applyFont="1" applyBorder="1"/>
    <xf numFmtId="0" fontId="2" fillId="5" borderId="1" xfId="0" applyFont="1" applyFill="1" applyBorder="1"/>
    <xf numFmtId="0" fontId="8" fillId="0" borderId="1" xfId="0" applyFont="1" applyBorder="1"/>
  </cellXfs>
  <cellStyles count="3">
    <cellStyle name="20% – колірна тема 6" xfId="1" builtinId="50"/>
    <cellStyle name="60% – колірна тема 6" xfId="2" builtinId="52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B34" sqref="B34"/>
    </sheetView>
  </sheetViews>
  <sheetFormatPr defaultColWidth="9.109375" defaultRowHeight="15" x14ac:dyDescent="0.25"/>
  <cols>
    <col min="1" max="1" width="2.88671875" style="1" customWidth="1"/>
    <col min="2" max="2" width="36.44140625" style="1" customWidth="1"/>
    <col min="3" max="3" width="33" style="1" customWidth="1"/>
    <col min="4" max="4" width="82.33203125" style="1" customWidth="1"/>
    <col min="5" max="5" width="10.44140625" style="1" customWidth="1"/>
    <col min="6" max="6" width="15.44140625" style="1" customWidth="1"/>
    <col min="7" max="7" width="13.6640625" style="1" customWidth="1"/>
    <col min="8" max="8" width="9.88671875" style="1" bestFit="1" customWidth="1"/>
    <col min="9" max="9" width="0" style="1" hidden="1" customWidth="1"/>
    <col min="10" max="16384" width="9.109375" style="1"/>
  </cols>
  <sheetData>
    <row r="1" spans="1:9" x14ac:dyDescent="0.25">
      <c r="C1" s="27" t="s">
        <v>33</v>
      </c>
      <c r="D1" s="28"/>
    </row>
    <row r="2" spans="1:9" x14ac:dyDescent="0.25">
      <c r="C2" s="27" t="s">
        <v>34</v>
      </c>
      <c r="D2" s="28"/>
    </row>
    <row r="4" spans="1:9" x14ac:dyDescent="0.25">
      <c r="C4" s="28"/>
      <c r="D4" s="1" t="s">
        <v>35</v>
      </c>
    </row>
    <row r="7" spans="1:9" x14ac:dyDescent="0.25">
      <c r="B7" s="23" t="s">
        <v>32</v>
      </c>
      <c r="C7" s="24"/>
      <c r="D7" s="24"/>
      <c r="E7" s="24"/>
      <c r="F7" s="24"/>
      <c r="G7" s="24"/>
    </row>
    <row r="8" spans="1:9" ht="15.6" x14ac:dyDescent="0.25">
      <c r="A8" s="2"/>
      <c r="B8" s="25" t="s">
        <v>0</v>
      </c>
      <c r="C8" s="26"/>
      <c r="D8" s="3" t="s">
        <v>1</v>
      </c>
      <c r="E8" s="4" t="s">
        <v>22</v>
      </c>
      <c r="F8" s="4" t="s">
        <v>24</v>
      </c>
      <c r="G8" s="4" t="s">
        <v>24</v>
      </c>
    </row>
    <row r="9" spans="1:9" ht="45" x14ac:dyDescent="0.25">
      <c r="A9" s="5"/>
      <c r="B9" s="6" t="s">
        <v>23</v>
      </c>
      <c r="C9" s="7" t="s">
        <v>25</v>
      </c>
      <c r="D9" s="6" t="s">
        <v>26</v>
      </c>
      <c r="E9" s="7">
        <v>1</v>
      </c>
      <c r="F9" s="15"/>
      <c r="G9" s="16">
        <f>E9*F9</f>
        <v>0</v>
      </c>
    </row>
    <row r="10" spans="1:9" x14ac:dyDescent="0.25">
      <c r="A10" s="5"/>
      <c r="B10" s="6" t="s">
        <v>2</v>
      </c>
      <c r="C10" s="7" t="s">
        <v>27</v>
      </c>
      <c r="D10" s="6" t="s">
        <v>28</v>
      </c>
      <c r="E10" s="7">
        <v>2</v>
      </c>
      <c r="F10" s="15"/>
      <c r="G10" s="16">
        <f t="shared" ref="G10:G16" si="0">E10*F10</f>
        <v>0</v>
      </c>
      <c r="I10" s="1">
        <f>350*35.6</f>
        <v>12460</v>
      </c>
    </row>
    <row r="11" spans="1:9" x14ac:dyDescent="0.25">
      <c r="A11" s="5"/>
      <c r="B11" s="6" t="s">
        <v>3</v>
      </c>
      <c r="C11" s="7" t="s">
        <v>29</v>
      </c>
      <c r="D11" s="6" t="s">
        <v>30</v>
      </c>
      <c r="E11" s="7">
        <v>1</v>
      </c>
      <c r="F11" s="15"/>
      <c r="G11" s="16">
        <f t="shared" si="0"/>
        <v>0</v>
      </c>
    </row>
    <row r="12" spans="1:9" x14ac:dyDescent="0.25">
      <c r="A12" s="5"/>
      <c r="B12" s="6" t="s">
        <v>4</v>
      </c>
      <c r="C12" s="7" t="s">
        <v>5</v>
      </c>
      <c r="D12" s="6" t="s">
        <v>6</v>
      </c>
      <c r="E12" s="7">
        <v>2</v>
      </c>
      <c r="F12" s="15"/>
      <c r="G12" s="16">
        <f t="shared" si="0"/>
        <v>0</v>
      </c>
    </row>
    <row r="13" spans="1:9" x14ac:dyDescent="0.25">
      <c r="A13" s="5"/>
      <c r="B13" s="6" t="s">
        <v>4</v>
      </c>
      <c r="C13" s="7" t="s">
        <v>7</v>
      </c>
      <c r="D13" s="6" t="s">
        <v>21</v>
      </c>
      <c r="E13" s="7">
        <v>1</v>
      </c>
      <c r="F13" s="15"/>
      <c r="G13" s="16">
        <f t="shared" si="0"/>
        <v>0</v>
      </c>
    </row>
    <row r="14" spans="1:9" x14ac:dyDescent="0.25">
      <c r="A14" s="5"/>
      <c r="B14" s="6" t="s">
        <v>8</v>
      </c>
      <c r="C14" s="7"/>
      <c r="D14" s="6" t="s">
        <v>9</v>
      </c>
      <c r="E14" s="7">
        <v>1</v>
      </c>
      <c r="F14" s="15"/>
      <c r="G14" s="16">
        <f t="shared" si="0"/>
        <v>0</v>
      </c>
      <c r="H14" s="8"/>
    </row>
    <row r="15" spans="1:9" x14ac:dyDescent="0.25">
      <c r="A15" s="5"/>
      <c r="B15" s="6" t="s">
        <v>10</v>
      </c>
      <c r="C15" s="7" t="s">
        <v>11</v>
      </c>
      <c r="D15" s="6" t="s">
        <v>12</v>
      </c>
      <c r="E15" s="7">
        <v>1</v>
      </c>
      <c r="F15" s="15"/>
      <c r="G15" s="16">
        <f t="shared" si="0"/>
        <v>0</v>
      </c>
    </row>
    <row r="16" spans="1:9" ht="30" x14ac:dyDescent="0.25">
      <c r="A16" s="5"/>
      <c r="B16" s="6" t="s">
        <v>13</v>
      </c>
      <c r="C16" s="7" t="s">
        <v>14</v>
      </c>
      <c r="D16" s="6" t="s">
        <v>15</v>
      </c>
      <c r="E16" s="7">
        <v>2</v>
      </c>
      <c r="F16" s="15"/>
      <c r="G16" s="16">
        <f t="shared" si="0"/>
        <v>0</v>
      </c>
    </row>
    <row r="17" spans="1:8" ht="15.6" x14ac:dyDescent="0.25">
      <c r="A17" s="9"/>
      <c r="B17" s="21" t="s">
        <v>20</v>
      </c>
      <c r="C17" s="21"/>
      <c r="D17" s="21"/>
      <c r="E17" s="21"/>
      <c r="F17" s="21"/>
      <c r="G17" s="14">
        <f>SUM(G9:G16)</f>
        <v>0</v>
      </c>
    </row>
    <row r="18" spans="1:8" ht="15.6" x14ac:dyDescent="0.25">
      <c r="A18" s="11"/>
      <c r="B18" s="22" t="s">
        <v>16</v>
      </c>
      <c r="C18" s="22"/>
      <c r="D18" s="22"/>
      <c r="E18" s="22"/>
      <c r="F18" s="22"/>
      <c r="G18" s="22"/>
    </row>
    <row r="19" spans="1:8" x14ac:dyDescent="0.25">
      <c r="A19" s="10"/>
      <c r="B19" s="6"/>
      <c r="C19" s="20"/>
      <c r="D19" s="20" t="s">
        <v>17</v>
      </c>
      <c r="E19" s="7">
        <v>1</v>
      </c>
      <c r="F19" s="15"/>
      <c r="G19" s="17">
        <f>E19*F19</f>
        <v>0</v>
      </c>
    </row>
    <row r="20" spans="1:8" x14ac:dyDescent="0.25">
      <c r="A20" s="10"/>
      <c r="B20" s="6"/>
      <c r="C20" s="20"/>
      <c r="D20" s="20" t="s">
        <v>18</v>
      </c>
      <c r="E20" s="7">
        <v>1</v>
      </c>
      <c r="F20" s="15"/>
      <c r="G20" s="17">
        <f>E20*F20</f>
        <v>0</v>
      </c>
    </row>
    <row r="21" spans="1:8" x14ac:dyDescent="0.25">
      <c r="A21" s="10"/>
      <c r="B21" s="6"/>
      <c r="C21" s="20"/>
      <c r="D21" s="20" t="s">
        <v>19</v>
      </c>
      <c r="E21" s="7">
        <v>1</v>
      </c>
      <c r="F21" s="15"/>
      <c r="G21" s="17">
        <f>E21*F21</f>
        <v>0</v>
      </c>
    </row>
    <row r="22" spans="1:8" ht="15.6" x14ac:dyDescent="0.25">
      <c r="A22" s="12"/>
      <c r="B22" s="21" t="s">
        <v>20</v>
      </c>
      <c r="C22" s="21"/>
      <c r="D22" s="21"/>
      <c r="E22" s="21"/>
      <c r="F22" s="21"/>
      <c r="G22" s="14">
        <f>SUM(G19:G21)</f>
        <v>0</v>
      </c>
    </row>
    <row r="23" spans="1:8" ht="16.2" thickBot="1" x14ac:dyDescent="0.3">
      <c r="A23" s="13"/>
      <c r="B23" s="13"/>
      <c r="C23" s="13"/>
      <c r="D23" s="13"/>
      <c r="E23" s="13"/>
      <c r="F23" s="13"/>
      <c r="G23" s="13"/>
    </row>
    <row r="24" spans="1:8" ht="16.2" thickBot="1" x14ac:dyDescent="0.35">
      <c r="B24" s="1" t="s">
        <v>39</v>
      </c>
      <c r="G24" s="18">
        <f>G17+G22</f>
        <v>0</v>
      </c>
      <c r="H24" s="19" t="s">
        <v>31</v>
      </c>
    </row>
    <row r="27" spans="1:8" x14ac:dyDescent="0.25">
      <c r="B27" s="29" t="s">
        <v>36</v>
      </c>
    </row>
    <row r="28" spans="1:8" x14ac:dyDescent="0.25">
      <c r="B28" s="27" t="s">
        <v>37</v>
      </c>
      <c r="C28" s="28"/>
      <c r="D28" s="27" t="s">
        <v>41</v>
      </c>
    </row>
    <row r="29" spans="1:8" x14ac:dyDescent="0.25">
      <c r="B29" s="27" t="s">
        <v>38</v>
      </c>
      <c r="C29" s="28"/>
      <c r="D29" s="27" t="s">
        <v>42</v>
      </c>
    </row>
    <row r="30" spans="1:8" x14ac:dyDescent="0.25">
      <c r="B30" s="27" t="s">
        <v>40</v>
      </c>
      <c r="C30" s="28"/>
      <c r="D30" s="27" t="s">
        <v>43</v>
      </c>
    </row>
  </sheetData>
  <mergeCells count="5">
    <mergeCell ref="B22:F22"/>
    <mergeCell ref="B18:G18"/>
    <mergeCell ref="B7:G7"/>
    <mergeCell ref="B8:C8"/>
    <mergeCell ref="B17:F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A637A135BBD14B999B7C3A7FCF0ED8" ma:contentTypeVersion="15" ma:contentTypeDescription="Create a new document." ma:contentTypeScope="" ma:versionID="e1b1f3dab5591a88f40dc5e9f7a91df2">
  <xsd:schema xmlns:xsd="http://www.w3.org/2001/XMLSchema" xmlns:xs="http://www.w3.org/2001/XMLSchema" xmlns:p="http://schemas.microsoft.com/office/2006/metadata/properties" xmlns:ns2="3bb85777-b845-4428-a239-07372afa9c47" xmlns:ns3="fab60c95-69d1-497b-b09a-c670a8037665" targetNamespace="http://schemas.microsoft.com/office/2006/metadata/properties" ma:root="true" ma:fieldsID="a6b93050dfc5ac5704a7b014309aad4e" ns2:_="" ns3:_="">
    <xsd:import namespace="3bb85777-b845-4428-a239-07372afa9c47"/>
    <xsd:import namespace="fab60c95-69d1-497b-b09a-c670a80376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b85777-b845-4428-a239-07372afa9c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5076a2b-e9fd-4e3d-8fc7-3242e2a895c8}" ma:internalName="TaxCatchAll" ma:showField="CatchAllData" ma:web="3bb85777-b845-4428-a239-07372afa9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b60c95-69d1-497b-b09a-c670a80376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204a950-474a-4b7a-a44a-33afe7cad9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b60c95-69d1-497b-b09a-c670a8037665">
      <Terms xmlns="http://schemas.microsoft.com/office/infopath/2007/PartnerControls"/>
    </lcf76f155ced4ddcb4097134ff3c332f>
    <TaxCatchAll xmlns="3bb85777-b845-4428-a239-07372afa9c47" xsi:nil="true"/>
  </documentManagement>
</p:properties>
</file>

<file path=customXml/itemProps1.xml><?xml version="1.0" encoding="utf-8"?>
<ds:datastoreItem xmlns:ds="http://schemas.openxmlformats.org/officeDocument/2006/customXml" ds:itemID="{C6968C22-2E15-44E1-9AE8-BAF1C8805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b85777-b845-4428-a239-07372afa9c47"/>
    <ds:schemaRef ds:uri="fab60c95-69d1-497b-b09a-c670a80376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9152BF-4BAD-4F0E-991A-518A573BE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90FEDF-1D3B-4822-8F00-1AC0D798BAE6}">
  <ds:schemaRefs>
    <ds:schemaRef ds:uri="http://schemas.microsoft.com/office/2006/metadata/properties"/>
    <ds:schemaRef ds:uri="http://schemas.microsoft.com/office/infopath/2007/PartnerControls"/>
    <ds:schemaRef ds:uri="fab60c95-69d1-497b-b09a-c670a8037665"/>
    <ds:schemaRef ds:uri="3bb85777-b845-4428-a239-07372afa9c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Drive Thru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Курницький Мар'ян</dc:creator>
  <cp:lastModifiedBy>Вахула Марія</cp:lastModifiedBy>
  <cp:lastPrinted>2023-05-29T11:43:05Z</cp:lastPrinted>
  <dcterms:created xsi:type="dcterms:W3CDTF">2023-05-23T12:02:49Z</dcterms:created>
  <dcterms:modified xsi:type="dcterms:W3CDTF">2025-04-10T07:56:01Z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0x01010055A637A135BBD14B999B7C3A7FCF0ED8</vt:lpwstr>
  </property>
</Properties>
</file>