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jpeg" Extension="jpeg"/>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q\fs\TradeNetwork\Document\ЄЦЗ\Туманова\Одяг\ТЗ_ОДЯГ\Шикоряк_ТЗ вірні\NEW футболки персоналу АЗК_20.11.2025\"/>
    </mc:Choice>
  </mc:AlternateContent>
  <xr:revisionPtr revIDLastSave="0" documentId="13_ncr:1_{1D65B136-3216-47C4-9101-6F5DBF9330D7}" xr6:coauthVersionLast="47" xr6:coauthVersionMax="47" xr10:uidLastSave="{00000000-0000-0000-0000-000000000000}"/>
  <bookViews>
    <workbookView xWindow="-120" yWindow="-120" windowWidth="29040" windowHeight="15990" tabRatio="706" xr2:uid="{00000000-000D-0000-FFFF-FFFF00000000}"/>
  </bookViews>
  <sheets>
    <sheet name="опис футболки" sheetId="12" r:id="rId1"/>
    <sheet name="технічні заміри футболки" sheetId="13" r:id="rId2"/>
    <sheet name="Лист1" sheetId="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2" l="1"/>
  <c r="I18" i="12" l="1"/>
  <c r="J18" i="12" s="1"/>
  <c r="I17" i="12"/>
  <c r="J17" i="12" s="1"/>
  <c r="I16" i="12"/>
  <c r="J16" i="12" s="1"/>
  <c r="I19" i="12" l="1"/>
  <c r="J19" i="12" s="1"/>
  <c r="J15" i="12"/>
  <c r="J20" i="12" s="1"/>
  <c r="C3" i="6" l="1"/>
  <c r="B3" i="6"/>
  <c r="B4" i="6" s="1"/>
  <c r="B6" i="6" s="1"/>
</calcChain>
</file>

<file path=xl/sharedStrings.xml><?xml version="1.0" encoding="utf-8"?>
<sst xmlns="http://schemas.openxmlformats.org/spreadsheetml/2006/main" count="107" uniqueCount="95">
  <si>
    <t>Назва учасника (включаючи організаційно-правову форму)</t>
  </si>
  <si>
    <t>Код ЄДРПОУ</t>
  </si>
  <si>
    <t>Iндивiдуальний податковий номер / номер ДРФО</t>
  </si>
  <si>
    <t>Юридична адреса</t>
  </si>
  <si>
    <t>Фактична адреса</t>
  </si>
  <si>
    <t>Банківські реквізити</t>
  </si>
  <si>
    <t>ПІБ та назва посади керівника</t>
  </si>
  <si>
    <t>Контактний телефон особи відповідальної за тендер</t>
  </si>
  <si>
    <t xml:space="preserve"> - позначаються клітинки, які заповнюються учасником.</t>
  </si>
  <si>
    <t>Просимо не змінювати встановлений курс , його використано як індикатив для проведення тендеру. Курс для розрахунку оплати вартості переможцеві тендеру в грн. - офіційний курс НБУ на день, що передує дню виставлення рахунку (або інший обумовлений у договорі).</t>
  </si>
  <si>
    <t>№ п/п</t>
  </si>
  <si>
    <t>Найменування позиції</t>
  </si>
  <si>
    <t>Візуальний опис товару: схеми/фотографії/дизайн/ескіз</t>
  </si>
  <si>
    <t>Основні технічні показники/харатеристики/параметри, назви матеріалів, розміри</t>
  </si>
  <si>
    <t>Один виміру</t>
  </si>
  <si>
    <t>К-ть</t>
  </si>
  <si>
    <t>Гривнева складова, з ПДВ</t>
  </si>
  <si>
    <t xml:space="preserve">Ціна за одиницю, грн. з ПДВ </t>
  </si>
  <si>
    <t>Вартість , грн. з ПДВ, включаючи поставку</t>
  </si>
  <si>
    <t>шт</t>
  </si>
  <si>
    <t>9.</t>
  </si>
  <si>
    <t>Логотипи / Кольори</t>
  </si>
  <si>
    <t>Інша важлива інформація від Учасника</t>
  </si>
  <si>
    <t>Аванс становить</t>
  </si>
  <si>
    <r>
      <t>% (рекомендовано</t>
    </r>
    <r>
      <rPr>
        <sz val="12"/>
        <color indexed="10"/>
        <rFont val="Arial"/>
        <family val="2"/>
        <charset val="204"/>
      </rPr>
      <t xml:space="preserve"> 0%)</t>
    </r>
  </si>
  <si>
    <t>Відтермінування кінцевої оплати після здійснення поставки</t>
  </si>
  <si>
    <r>
      <t xml:space="preserve">календарних днів, </t>
    </r>
    <r>
      <rPr>
        <sz val="12"/>
        <color indexed="10"/>
        <rFont val="Arial"/>
        <family val="2"/>
        <charset val="204"/>
      </rPr>
      <t>не менше 10 календарних днів</t>
    </r>
  </si>
  <si>
    <t>Інформація для учасника</t>
  </si>
  <si>
    <t>Прошу надсилати зразки за адресою: м. Львів, вул. Героїв УПА, 72, компанія ОККО, відділ «Єдиний центр закупівель», на ім`я: Туманова Ольга.</t>
  </si>
  <si>
    <t xml:space="preserve">Розміри готового виробу, в розрізі розмірів - мають відповідати вказаним нами у технічній документації характеристикам </t>
  </si>
  <si>
    <t>У вартість Продукції має бути включена доставка. Доставка на два склади: м. Городок, вул. Львівська, 659А/4 та
Київська область, Києво-Святошинський район, с. Софіївська Борщагівка, вул. Соборна, 114, літер Б корпус №2. Орієнтовно 50% замовлення на склад у Городок, 50% на склад у с. Софіївська Борщагівка.</t>
  </si>
  <si>
    <t>Товар обов`язково має бути на палетах, та доставляється на рампу Покупця силами Постачальника. Якщо товар транспортувався без палети, то Постачальник на рампі нашого РЦ власними силами складує цей товар на палет, після чого відповідальні за прийомку люди РЦ, приймають цей товар.</t>
  </si>
  <si>
    <t>Постачальник доставляє продукцію на палетах стандартного розміру (120*80 см).</t>
  </si>
  <si>
    <t>Кожна одиниця одягу має мати бірки які зазначені в ТЗ</t>
  </si>
  <si>
    <t>Кількості подані у ТЗ є плановими, та можуть корегуватися Покупцем</t>
  </si>
  <si>
    <t>На вимогу Покупця - дошив одягу по тендерних цінах протягом 7 днів, з дати отримання замовлення</t>
  </si>
  <si>
    <t>футболка для продавця-консультанта АЗК</t>
  </si>
  <si>
    <t>футболка для  МО  АЗК</t>
  </si>
  <si>
    <t>футболка для менеджера АЗК</t>
  </si>
  <si>
    <t>футболка для адміністратора АЗК</t>
  </si>
  <si>
    <t>футболка для керівника ресторану</t>
  </si>
  <si>
    <t>Загальна вартість, грн з ПДВ (з врахуванням вартості доставки на два РЦ за адресою: м. Городок, вул. Львівська, 659А/4 та Київська область, Києво-Святошинський район, с. Софіївська Борщагівка, вул. Соборна, 114, літер Б корпус №2,50/50)</t>
  </si>
  <si>
    <r>
      <rPr>
        <b/>
        <sz val="10"/>
        <color rgb="FF000000"/>
        <rFont val="Tahoma"/>
        <family val="2"/>
        <charset val="204"/>
      </rPr>
      <t xml:space="preserve">                      Кольори:
</t>
    </r>
    <r>
      <rPr>
        <sz val="10"/>
        <color rgb="FF000000"/>
        <rFont val="Tahoma"/>
        <family val="2"/>
        <charset val="204"/>
      </rPr>
      <t>Чорний глибокий (смоляний)</t>
    </r>
    <r>
      <rPr>
        <b/>
        <sz val="10"/>
        <color rgb="FF000000"/>
        <rFont val="Tahoma"/>
        <family val="2"/>
        <charset val="204"/>
      </rPr>
      <t xml:space="preserve">: 
</t>
    </r>
    <r>
      <rPr>
        <sz val="10"/>
        <color rgb="FF000000"/>
        <rFont val="Tahoma"/>
        <family val="2"/>
        <charset val="204"/>
      </rPr>
      <t xml:space="preserve">
</t>
    </r>
    <r>
      <rPr>
        <b/>
        <sz val="10"/>
        <color rgb="FF000000"/>
        <rFont val="Tahoma"/>
        <family val="2"/>
        <charset val="204"/>
      </rPr>
      <t xml:space="preserve"> Салатовий колір - плівка флок Siser салатового кольору S0026 Fluo Green, країна-виробник - Італія</t>
    </r>
  </si>
  <si>
    <t>A</t>
  </si>
  <si>
    <t>B</t>
  </si>
  <si>
    <t>C</t>
  </si>
  <si>
    <t>D</t>
  </si>
  <si>
    <t>E</t>
  </si>
  <si>
    <t>F</t>
  </si>
  <si>
    <t>G</t>
  </si>
  <si>
    <t>H</t>
  </si>
  <si>
    <t>1/2 горловини</t>
  </si>
  <si>
    <t>контрольна сума</t>
  </si>
  <si>
    <t>З ПДВ</t>
  </si>
  <si>
    <t>без ПДВ</t>
  </si>
  <si>
    <t>бюджет грн.без ПДВ</t>
  </si>
  <si>
    <t>Затвердження постачальника відбувається після тестування взірців та обирається учасник із найнижчою пропозицією та якістю виробів, яка чітко відповідає ТЗ. Якщо підрядник вчасно не надав якісні взірці - його не буде допущено до торгів.</t>
  </si>
  <si>
    <t>Також ще раз звертаємо Вашу увагу, що всі параметри, відступи, розміри і т.д. вказані в ТЗ - мають бути дотримані, це все буде перевірятися та вимірюватися. Всі шви мають бути рівними, брендування якісним (тобто відповідати вказаним розмірам, без перекосів), чітким (не розмитим), щільним (щоб не просвічувалася тканина).</t>
  </si>
  <si>
    <t xml:space="preserve">Технічний екперт тендеру - Ольга Туманова, моб. +380677509539, +380966139013, </t>
  </si>
  <si>
    <t>Кожна одиниця товару має мати індивідуальну упаковку, на упаковці повинна бути етикетка із штрих-кодом 1, штрих-кодом 2, назвою і розміром, по цьому будуть приймати товар на складі (потрібні штрих-коди надамо переможцю тендеру)</t>
  </si>
  <si>
    <r>
      <t xml:space="preserve">Доларова складова, з ПДВ </t>
    </r>
    <r>
      <rPr>
        <b/>
        <sz val="10"/>
        <color rgb="FFFF0000"/>
        <rFont val="Arial Cyr"/>
        <charset val="204"/>
      </rPr>
      <t>(не більше 60%)</t>
    </r>
  </si>
  <si>
    <t xml:space="preserve">Таблиця вимірів виробу у готовому вигляді. </t>
  </si>
  <si>
    <t xml:space="preserve">Футболка унісекс  (замовник ОККО)     </t>
  </si>
  <si>
    <t>Найменування вимірів</t>
  </si>
  <si>
    <t>Розмір</t>
  </si>
  <si>
    <t>40/42</t>
  </si>
  <si>
    <t>44/46</t>
  </si>
  <si>
    <t>48/50</t>
  </si>
  <si>
    <t>52/54</t>
  </si>
  <si>
    <t>56/58</t>
  </si>
  <si>
    <t>60/62</t>
  </si>
  <si>
    <t>64/66</t>
  </si>
  <si>
    <t>68/70</t>
  </si>
  <si>
    <t>72/74</t>
  </si>
  <si>
    <t>Відхилення, см</t>
  </si>
  <si>
    <t>Довжина футболки по переду від найвищої точки плеча, см</t>
  </si>
  <si>
    <t>±1,0</t>
  </si>
  <si>
    <t>Ширина по лінії грудей, см</t>
  </si>
  <si>
    <t>1/2 обхвата мускула</t>
  </si>
  <si>
    <t>Довжина рукава, см</t>
  </si>
  <si>
    <t>±0,5</t>
  </si>
  <si>
    <t>1/2 обхвату рукава по низу, см</t>
  </si>
  <si>
    <t>Довжина плеча, см</t>
  </si>
  <si>
    <t>Ширина спинки,см</t>
  </si>
  <si>
    <t>1/2 ширини низу виробу вище розрізу на 3,0см, см</t>
  </si>
  <si>
    <t>Витрата бейки із основного полотна для обробки шва горловини спинки (шир.3,0см, поперечна ), см</t>
  </si>
  <si>
    <r>
      <rPr>
        <b/>
        <sz val="8"/>
        <color rgb="FF000000"/>
        <rFont val="Tahoma"/>
        <family val="2"/>
        <charset val="204"/>
      </rPr>
      <t xml:space="preserve">                                                                     Продавець-консультант АЗК_  Футболка                                                                                      
</t>
    </r>
    <r>
      <rPr>
        <sz val="8"/>
        <color rgb="FF000000"/>
        <rFont val="Tahoma"/>
        <family val="2"/>
        <charset val="204"/>
      </rPr>
      <t xml:space="preserve">• Високоякісний футболочний кулір, 95% бавовна, 5% еластан, щільність 210 г/м2, в-во Україна або імпорт.                                                              
• Прямий силует, колір глибокий чорний (смоляний).
• Рукав </t>
    </r>
    <r>
      <rPr>
        <sz val="8"/>
        <rFont val="Tahoma"/>
        <family val="2"/>
        <charset val="204"/>
      </rPr>
      <t>вшивний</t>
    </r>
    <r>
      <rPr>
        <sz val="8"/>
        <color rgb="FF000000"/>
        <rFont val="Tahoma"/>
        <family val="2"/>
        <charset val="204"/>
      </rPr>
      <t>, короткий. Низ рукавів оброблений у підгин, подвійна строчка. Перша строчка - 15 мм від краю. Відстань між строчками 5 мм. Детальні розміри крою футболки зазначені на схемі у вкладці "технічні розміри футболки".
• Горловина оброблена футболковою рібаною, щільність 190 г/м2. Ширина рібани - 20 мм. Відстань від рібани до оздоблюючого шва горловини -</t>
    </r>
    <r>
      <rPr>
        <sz val="8"/>
        <rFont val="Tahoma"/>
        <family val="2"/>
        <charset val="204"/>
      </rPr>
      <t xml:space="preserve"> 1 мм. Вид рібани - рібана кулірна, додаємо фото. Колір рібани максимально наближений до кольору футболки-глибокий чорний (смоляний).</t>
    </r>
    <r>
      <rPr>
        <sz val="8"/>
        <color rgb="FF000000"/>
        <rFont val="Tahoma"/>
        <family val="2"/>
        <charset val="204"/>
      </rPr>
      <t xml:space="preserve">                                                                                                                                                                                                                                                                                                       
• По горловині одинарна строчка.
• Низ виробу оброблений в підгин, подвійна строчка. Відстань від краю до першої строчки - 15 мм. Відстань між строчками - 5 мм. З обох боків футболки внизу розріз у формі трикутника (шлиця). На готовій футболці шлиця має висоту 30 мм та ширину 20 мм.</t>
    </r>
    <r>
      <rPr>
        <sz val="8"/>
        <color rgb="FFFF0000"/>
        <rFont val="Tahoma"/>
        <family val="2"/>
        <charset val="204"/>
      </rPr>
      <t xml:space="preserve">
</t>
    </r>
    <r>
      <rPr>
        <sz val="8"/>
        <color rgb="FF000000"/>
        <rFont val="Tahoma"/>
        <family val="2"/>
        <charset val="204"/>
      </rPr>
      <t xml:space="preserve">• Брендинг: напис ОККО на рівні грудей згідно макету замовника. Метод брендингу - </t>
    </r>
    <r>
      <rPr>
        <sz val="8"/>
        <rFont val="Tahoma"/>
        <family val="2"/>
        <charset val="204"/>
      </rPr>
      <t xml:space="preserve">плівка флок Siser салатового кольору S0026 Fluo Green, країна-виробник - Італія.       </t>
    </r>
    <r>
      <rPr>
        <sz val="8"/>
        <color rgb="FFFF0000"/>
        <rFont val="Tahoma"/>
        <family val="2"/>
        <charset val="204"/>
      </rPr>
      <t xml:space="preserve">
</t>
    </r>
    <r>
      <rPr>
        <sz val="8"/>
        <color rgb="FF000000"/>
        <rFont val="Tahoma"/>
        <family val="2"/>
        <charset val="204"/>
      </rPr>
      <t xml:space="preserve">Брендинг розміщення, для розміру 40-42, 44-46, 48-50: 
по </t>
    </r>
    <r>
      <rPr>
        <sz val="8"/>
        <rFont val="Tahoma"/>
        <family val="2"/>
        <charset val="204"/>
      </rPr>
      <t>центру футболки на відстані 90 мм від оздоблювального шва горловини в найнижчій точці горловини до верхньої межі напису ОККО. Напис ОККО, розміром 200 х16 мм. Відстань між літерами в середині напису 46 мм.
Брендинг розміщення, для розміру 52-54, 56-58, 60-62, 64-66, 68-70: 
по центру футболки на відстані 100 мм від оздоблювального шва горловини в найнижчій точці горловини до верхньої межі напису ОККО. Напис ОККО, розміром 200 х16 мм. Відстань між літерами в середині напису 46 мм.</t>
    </r>
    <r>
      <rPr>
        <sz val="8"/>
        <color rgb="FFFF0000"/>
        <rFont val="Tahoma"/>
        <family val="2"/>
        <charset val="204"/>
      </rPr>
      <t xml:space="preserve">                                                             
</t>
    </r>
    <r>
      <rPr>
        <sz val="8"/>
        <rFont val="Tahoma"/>
        <family val="2"/>
        <charset val="204"/>
      </rPr>
      <t xml:space="preserve">• На горловині, з внутрішньої сторони бірка з інформацією про розмір, рік пошиття про фабрику виробника, штрих-код.
• З внутрішньої сторони в боковому шві – бірка з інформацією про склад тканини та вимоги по її догляду. 
• Щодо стібків на подвійних строчках виробу - 4,5 стібка на 1 см.
</t>
    </r>
  </si>
  <si>
    <r>
      <t xml:space="preserve">                                                                     Менеджер  АЗК_  Футболка                                                                                        
</t>
    </r>
    <r>
      <rPr>
        <sz val="8"/>
        <color rgb="FF000000"/>
        <rFont val="Tahoma"/>
        <family val="2"/>
        <charset val="204"/>
      </rPr>
      <t>•  Високоякісний футболочний кулір, 95% бавовна, 5% еластан, щільність 210 г/м2, в-во Україна або імпорт.                                                             
• Прямий силует, колір глибокий чорний (смоляний).
•  Рукав вшивний, короткий. Низ рукавів оброблений у підгин, подвійна строчка. Перша строчка - 15 мм від краю. Відстань між строчками 5 мм. Детальні розміри крою футболки зазначені на схемі у вкладці "технічні розміри футболки".
• Горловина оброблена футболковою рібаною, щільність 190 г/м2. Ширина рібани - 20 мм. Відстань від рібани до шва горловини -1 мм. Вид рібани - рібана кулірна, додаємо фото. Колір рібани максимально наближений до кольору футболки-глибокий чорний (смоляний).                                                                                                                                                                                                                                                                                                                                                                                                                                                             
• По горловині одинарна строчка.
• Низ виробу оброблений в підгин, подвійна строчка. Відстань від краю до першої строчки - 15 мм. Відстань між строчками - 5 мм. З обох боків футболки внизу розріз у формі трикутника (шлиця). На готовій футболці шлиця має висоту 30 мм та ширину 20 мм.  
• Брендинг: прямокутник з написами МЕНЕДЖЕР та ОККО, що розділені горизонтальними лініями, згідно макету замовника. Розмір брендингу</t>
    </r>
    <r>
      <rPr>
        <sz val="8"/>
        <rFont val="Tahoma"/>
        <family val="2"/>
        <charset val="204"/>
      </rPr>
      <t xml:space="preserve"> 100*84 мм</t>
    </r>
    <r>
      <rPr>
        <sz val="8"/>
        <color rgb="FF000000"/>
        <rFont val="Tahoma"/>
        <family val="2"/>
        <charset val="204"/>
      </rPr>
      <t xml:space="preserve">. Метод брендингу -плівка флок Siser салатового кольору S0026 Fluo Green, країна-виробник - Італія.
Брендинг розміщення, для розмірів 40-42, 44-46, 48-50:
з лівого боку футболки на відстані 80 мм від шва горловини до верньої грані прямокутника в місці примикання до правої вертикальної грані, відсупаємо 35 мм від плечового шва і вимірюємо 174 мм до верхньої грані прямокутника по лівому краю в місці примикання грані до лівої вертикальної грані.
Брендинг розміщення, для розмірів 52-54, 56-58, 60-62, 64-66, 68-70:
з лівого боку футболки на відстані 95 мм від шва горловини до верньої грані прямокутника в місці примикання до правої вертикальної грані, відсупаємо 35 мм від плечового шва і вимірюємо 195 мм до верхньої грані прямокутника по лівому краю в місці примикання грані до лівої вертикальної грані.
• На горловині, з внутрішньої сторони бірка з інформацією про розмір, рік пошиття про фабрику виробника, штрих-код.
• З внутрішньої сторони в боковому шві – бірка з інформацією про склад тканини та вимоги по її догляду. 
• Щодо стібків на подвійних строчках виробу - 4,5 стібка на 1 см.
</t>
    </r>
  </si>
  <si>
    <r>
      <t xml:space="preserve">                                                                    Адміністратор АЗК_  Футболка                                                                                        
</t>
    </r>
    <r>
      <rPr>
        <sz val="8"/>
        <color rgb="FF000000"/>
        <rFont val="Tahoma"/>
        <family val="2"/>
        <charset val="204"/>
      </rPr>
      <t>•  Високоякісний футболочний кулір, 95% бавовна, 5% еластан, щільність 210 г/м2, в-во Україна або імпорт.                                                             
• Прямий силует, колір глибокий чорний (смоляний).
•  Рукав вшивний, короткий. Низ рукавів оброблений у підгин, подвійна строчка. Перша строчка - 15 мм від краю. Відстань між строчками 5 мм. Детальні розміри крою футболки зазначені на схеміу вкладці "технічні розміри футболки".
• Горловина оброблена футболковою рібаною, щільність 190 г/м2. Ширина рібани - 20 мм. Відстань від рібани до шва горловини -1 мм. Вид рібани - рібана кулірна, додаємо фото.                                                                                                                                                                                                                                                                                                                                                                                                                                                              
• По горловині одинарна строчка.
• Низ виробу оброблений в підгин, подвійна строчка. Відстань від краю до першої строчки - 15 мм. Відстань між строчками - 5 мм. З обох боків футболки внизу розріз у формі трикутника (шлиця). На готовій футболці шлиця має висоту 30 мм та ширину 20 мм.  
• Брендинг: прямокутник з написами АДМІНІСТРАТОР та ОККО, що розділені горизонтальними лініями, згідно макету замовника. Розмір брендингу</t>
    </r>
    <r>
      <rPr>
        <sz val="8"/>
        <rFont val="Tahoma"/>
        <family val="2"/>
        <charset val="204"/>
      </rPr>
      <t xml:space="preserve"> 100*84 мм. </t>
    </r>
    <r>
      <rPr>
        <sz val="8"/>
        <color rgb="FF000000"/>
        <rFont val="Tahoma"/>
        <family val="2"/>
        <charset val="204"/>
      </rPr>
      <t>Метод брендингу-плівка флок Siser салатового кольору S0026 Fluo Green, країна-виробник - Італія.</t>
    </r>
    <r>
      <rPr>
        <sz val="8"/>
        <color rgb="FFFF0000"/>
        <rFont val="Tahoma"/>
        <family val="2"/>
        <charset val="204"/>
      </rPr>
      <t xml:space="preserve">  </t>
    </r>
    <r>
      <rPr>
        <sz val="8"/>
        <color rgb="FF000000"/>
        <rFont val="Tahoma"/>
        <family val="2"/>
        <charset val="204"/>
      </rPr>
      <t xml:space="preserve">    
Брендинг розміщення, для розмірів 40-42, 44-46, 48-50:
з лівого боку футболки на відстані 80 мм від шва горловини до верньої грані прямокутника в місці примикання до правої вертикальної грані, відсупаємо 35 мм від плечового шва і вимірюємо 174 мм до верхньої грані прямокутника по лівому краю в місці примикання грані до лівої вертикальної грані.
Брендинг розміщення, для розмірів 52-54, 56-58, 60-62, 64-66, 68-70:
з лівого боку футболки на відстані 95 мм від шва горловини до верньої грані прямокутника в місці примикання до правої вертикальної грані, відсупаємо 35 мм від плечового шва і вимірюємо 195 мм до верхньої грані прямокутника по лівому краю в місці примикання грані до лівої вертикальної грані.
• На горловині, з внутрішньої сторони бірка з інформацією про розмір, рік пошиття про фабрику виробника, штрих-код.
• З внутрішньої сторони в боковому шві – бірка з інформацією про склад тканини та вимоги по її догляду. 
• Щодо стібків на подвійних строчках виробу - 4,5 стібка на 1 см.
</t>
    </r>
  </si>
  <si>
    <r>
      <t xml:space="preserve">                                                                        Керівник ресторану_  Футболка                                                                                          
•  </t>
    </r>
    <r>
      <rPr>
        <sz val="8"/>
        <color rgb="FF000000"/>
        <rFont val="Tahoma"/>
        <family val="2"/>
        <charset val="204"/>
      </rPr>
      <t>Високоякісний футболочний кулір, 95% бавовна, 5% еластан, щільність 210 г/м2, в-во Україна або імпорт.                                                             
• Прямий силует, колір глибокий чорний (смоляний).
•  Рукав вшивний, короткий. Низ рукавів оброблений у підгин, подвійна строчка. Перша строчка - 15 мм від краю. Відстань між строчками 5 мм. Детальні розміри крою футболки зазначені на схеміу вкладці "технічні розміри футболки".
• Горловина оброблена футболковою рібаною, щільність 190 г/м2. Ширина рібани - 20 мм. Відстань від рібани до шва горловини -1 мм. Вид рібани - рібана кулірна, додаємо фото.                                                                                                                                                                                                                                                                                                                                                                                                                                                              
• По горловині одинарна строчка.
• Низ виробу оброблений в підгин, подвійна строчка. Відстань від краю до першої строчки - 15 мм. Відстань між строчками - 5 мм. З обох боків футболки внизу розріз у формі трикутника (шлиця). На готовій футболці шлиця має висоту 30 мм та ширину 20 мм.  
• Брендинг: прямокутник з написами КЕРІВНИК РЕСТОРАНУ та ОККО, що розділені горизонтальними лініями, згідно макету замовника. Розмір брендинг</t>
    </r>
    <r>
      <rPr>
        <sz val="8"/>
        <rFont val="Tahoma"/>
        <family val="2"/>
        <charset val="204"/>
      </rPr>
      <t>у 100*84 мм</t>
    </r>
    <r>
      <rPr>
        <sz val="8"/>
        <color rgb="FF000000"/>
        <rFont val="Tahoma"/>
        <family val="2"/>
        <charset val="204"/>
      </rPr>
      <t xml:space="preserve">. Метод брендингу-плівка флок Siser салатового кольору S0026 Fluo Green, країна-виробник - Італія.      
Брендинг розміщення, для розмірів 40-42, 44-46, 48-50:
з лівого боку футболки на відстані 80 мм від шва горловини до верньої грані прямокутника в місці примикання до правої вертикальної грані, відсупаємо 35 мм від плечового шва і вимірюємо 174 мм до верхньої грані прямокутника по лівому краю в місці примикання грані до лівої вертикальної грані.
Брендинг розміщення, для розмірів 52-54, 56-58, 60-62, 64-66, 68-70:
з лівого боку футболки на відстані 95 мм від шва горловини до верньої грані прямокутника в місці примикання до правої вертикальної грані, відсупаємо 35 мм від плечового шва і вимірюємо 195 мм до верхньої грані прямокутника по лівому краю в місці примикання грані до лівої вертикальної грані.
• На горловині, з внутрішньої сторони бірка з інформацією про розмір, рік пошиття про фабрику виробника, штрих-код.
• З внутрішньої сторони в боковому шві – бірка з інформацією про склад тканини та вимоги по її догляду. 
• Щодо стібків на подвійних строчках виробу - 4,5 стібка на 1 см.
</t>
    </r>
  </si>
  <si>
    <r>
      <t xml:space="preserve">                                                                     МО  АЗК_  Футболка                                                                                        
</t>
    </r>
    <r>
      <rPr>
        <sz val="8"/>
        <color rgb="FF000000"/>
        <rFont val="Tahoma"/>
        <family val="2"/>
        <charset val="204"/>
      </rPr>
      <t xml:space="preserve">• Високоякісний футболочний кулір, 95% бавовна, 5% еластан, щільність 210 г/м2, в-во Україна або імпорт. Для цієї тканини потрібно мати сертифікат і декларацію відповідності, що ця тканина відповідає вимогам для використання на автозаправних комплексах.                                                           
• Прямий силует, колір глибокий чорний (смоляний).
• Рукав вшивний, короткий. Низ рукавів оброблений у підгин, подвійна строчка. Перша строчка - 15 мм від краю. Відстань між строчками 5 мм. Детальні розміри крою футболки зазначені на схемі у вкладці "технічні розміри футболки".
• Горловина оброблена футболковою рібаною, щільність 190 г/м2. Ширина рібани - 20 мм. Відстань від рібани до шва горловини -1 мм. Вид рібани - рібана кулірна, додаємо фото. Колір рібани максимально наближений до кольору футболки-глибокий чорний (смоляний).                                                                                                                                                                                                                                                                                                                                                                                                                                                                                                                                                                                                                                                                                                                                                                                                                                                                                                                                                                           
• По горловині одинарна строчка.
• Низ виробу оброблений в підгин, подвійна строчка. Відстань від краю до першої строчки - 15 мм. Відстань між строчками - 5 мм. З обох боків футболки внизу розріз у формі трикутника (шлиця). На готовій футболці шлиця має висоту 30 мм та ширину 20 мм.  
• На горловині, з внутрішньої сторони бірка з інформацією про розмір, рік пошиття про фабрику виробника, штрих-код.
• З внутрішньої сторони в боковому шві – бірка з інформацією про склад тканини та вимоги по її догляду. 
• Щодо стібків на подвійних строчках виробу - 4,5 стібка на 1 см.
• Брендинг: напис ОККО на обох рукавах. Метод брендингу - плівка флок Siser салатового кольору S0026 Fluo Green, країна-виробник - Італія.       
</t>
    </r>
    <r>
      <rPr>
        <b/>
        <sz val="8"/>
        <color rgb="FF000000"/>
        <rFont val="Tahoma"/>
        <family val="2"/>
        <charset val="204"/>
      </rPr>
      <t>• Брендинг розміщення: по середині рукава вертикально (можна орієнтуватися на плечовий шов) та відцентровано відносно верху і низу рукава. На правому рукаві брендування має бути розміщено так, щоб надпис ОККО читався знизу вгору, на лівому рукаві так, щоб надпис ОККО читався зверху вниз.</t>
    </r>
  </si>
  <si>
    <t>Готові зразки футболок чорного кольору, просимо надати до 11.12.2025, розмір 48-50, ріст 170-176 см. 
Очікуємо 2-а взірці:
1 - футболка для менеджера АЗК;
2 - футболка для  МО.</t>
  </si>
  <si>
    <t>Якщо постачальник приймає участь у тендері, він автоматично погоджується із шаблоном договору, що додається, переузгодженню можуть підлягати тільки комерційні пункти. Електронний документообіг у нас може бути через ЕДІн або Вчасно ЕДІ.</t>
  </si>
  <si>
    <t>До 23.02.26 включно - все замовлення має бути виконано у обсязі 100%, товар має бути доставлений на склади Покупця м. Городок та с. Софіївська Борщагівка (детальні адреси вказані у пункті 1 )</t>
  </si>
  <si>
    <t>курс долара НБУ на дату 24.11.2025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</si>
</sst>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C0C]"/>
    <numFmt numFmtId="165" formatCode="0.0"/>
  </numFmts>
  <fonts count="39" x14ac:knownFonts="1">
    <font>
      <sz val="11"/>
      <color theme="1"/>
      <name val="Calibri"/>
      <family val="2"/>
      <charset val="204"/>
      <scheme val="minor"/>
    </font>
    <font>
      <sz val="10"/>
      <name val="Arial Cyr"/>
      <charset val="204"/>
    </font>
    <font>
      <b/>
      <sz val="14"/>
      <name val="Arial Cyr"/>
      <charset val="204"/>
    </font>
    <font>
      <sz val="11"/>
      <color theme="1"/>
      <name val="Calibri"/>
      <family val="2"/>
      <scheme val="minor"/>
    </font>
    <font>
      <sz val="8"/>
      <name val="Tahoma"/>
      <family val="2"/>
      <charset val="204"/>
    </font>
    <font>
      <b/>
      <sz val="10"/>
      <name val="Tahoma"/>
      <family val="2"/>
      <charset val="204"/>
    </font>
    <font>
      <b/>
      <sz val="11"/>
      <color theme="1"/>
      <name val="Calibri"/>
      <family val="2"/>
      <charset val="204"/>
      <scheme val="minor"/>
    </font>
    <font>
      <sz val="10"/>
      <color theme="1"/>
      <name val="Calibri"/>
      <family val="2"/>
      <charset val="204"/>
      <scheme val="minor"/>
    </font>
    <font>
      <b/>
      <sz val="12"/>
      <name val="Arial"/>
      <family val="2"/>
      <charset val="204"/>
    </font>
    <font>
      <sz val="12"/>
      <name val="Arial"/>
      <family val="2"/>
      <charset val="204"/>
    </font>
    <font>
      <sz val="11"/>
      <name val="Calibri"/>
      <family val="2"/>
      <charset val="204"/>
      <scheme val="minor"/>
    </font>
    <font>
      <sz val="10"/>
      <name val="Arial Cyr"/>
      <family val="2"/>
      <charset val="204"/>
    </font>
    <font>
      <sz val="11"/>
      <name val="Arial"/>
      <family val="2"/>
      <charset val="204"/>
    </font>
    <font>
      <b/>
      <sz val="14"/>
      <color theme="1"/>
      <name val="Calibri"/>
      <family val="2"/>
      <charset val="204"/>
      <scheme val="minor"/>
    </font>
    <font>
      <b/>
      <sz val="12"/>
      <color indexed="12"/>
      <name val="Arial"/>
      <family val="2"/>
      <charset val="204"/>
    </font>
    <font>
      <sz val="12"/>
      <color indexed="8"/>
      <name val="Arial"/>
      <family val="2"/>
      <charset val="204"/>
    </font>
    <font>
      <sz val="12"/>
      <color indexed="10"/>
      <name val="Arial"/>
      <family val="2"/>
      <charset val="204"/>
    </font>
    <font>
      <b/>
      <sz val="12"/>
      <color rgb="FFFF0000"/>
      <name val="Calibri"/>
      <family val="2"/>
      <charset val="204"/>
      <scheme val="minor"/>
    </font>
    <font>
      <sz val="9"/>
      <name val="Arial"/>
      <family val="2"/>
      <charset val="204"/>
    </font>
    <font>
      <b/>
      <sz val="9"/>
      <name val="Arial"/>
      <family val="2"/>
      <charset val="204"/>
    </font>
    <font>
      <b/>
      <sz val="11"/>
      <name val="Arial"/>
      <family val="2"/>
      <charset val="204"/>
    </font>
    <font>
      <b/>
      <sz val="11"/>
      <color rgb="FFFF0000"/>
      <name val="Calibri"/>
      <family val="2"/>
      <charset val="204"/>
      <scheme val="minor"/>
    </font>
    <font>
      <sz val="11"/>
      <color indexed="8"/>
      <name val="Calibri"/>
      <family val="2"/>
      <charset val="204"/>
    </font>
    <font>
      <sz val="11"/>
      <color indexed="8"/>
      <name val="Arial"/>
      <family val="2"/>
      <charset val="204"/>
    </font>
    <font>
      <b/>
      <sz val="10"/>
      <name val="Arial Cyr"/>
      <charset val="204"/>
    </font>
    <font>
      <b/>
      <sz val="12"/>
      <color rgb="FFFF0000"/>
      <name val="Arial"/>
      <family val="2"/>
      <charset val="204"/>
    </font>
    <font>
      <b/>
      <sz val="15"/>
      <color theme="1"/>
      <name val="Calibri"/>
      <family val="2"/>
      <charset val="204"/>
      <scheme val="minor"/>
    </font>
    <font>
      <b/>
      <sz val="8"/>
      <name val="Tahoma"/>
      <family val="2"/>
      <charset val="204"/>
    </font>
    <font>
      <sz val="8"/>
      <color rgb="FFFF0000"/>
      <name val="Tahoma"/>
      <family val="2"/>
      <charset val="204"/>
    </font>
    <font>
      <b/>
      <sz val="8"/>
      <color rgb="FF000000"/>
      <name val="Tahoma"/>
      <family val="2"/>
      <charset val="204"/>
    </font>
    <font>
      <sz val="8"/>
      <color rgb="FF000000"/>
      <name val="Tahoma"/>
      <family val="2"/>
      <charset val="204"/>
    </font>
    <font>
      <b/>
      <sz val="10"/>
      <color rgb="FF000000"/>
      <name val="Tahoma"/>
      <family val="2"/>
      <charset val="204"/>
    </font>
    <font>
      <sz val="10"/>
      <color rgb="FF000000"/>
      <name val="Tahoma"/>
      <family val="2"/>
      <charset val="204"/>
    </font>
    <font>
      <b/>
      <sz val="14"/>
      <name val="Arial"/>
      <family val="2"/>
      <charset val="204"/>
    </font>
    <font>
      <b/>
      <sz val="10"/>
      <color rgb="FFFF0000"/>
      <name val="Arial Cyr"/>
      <charset val="204"/>
    </font>
    <font>
      <sz val="14"/>
      <color theme="1"/>
      <name val="Times New Roman"/>
      <family val="1"/>
      <charset val="204"/>
    </font>
    <font>
      <sz val="14"/>
      <color theme="1"/>
      <name val="Calibri"/>
      <family val="2"/>
      <charset val="204"/>
      <scheme val="minor"/>
    </font>
    <font>
      <sz val="12"/>
      <color theme="1"/>
      <name val="Times New Roman"/>
      <family val="1"/>
      <charset val="204"/>
    </font>
    <font>
      <sz val="11"/>
      <color theme="1"/>
      <name val="Times New Roman"/>
      <family val="1"/>
      <charset val="204"/>
    </font>
  </fonts>
  <fills count="6">
    <fill>
      <patternFill patternType="none"/>
    </fill>
    <fill>
      <patternFill patternType="gray125"/>
    </fill>
    <fill>
      <patternFill patternType="solid">
        <fgColor theme="0" tint="-0.14999847407452621"/>
        <bgColor indexed="23"/>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3" fillId="0" borderId="0"/>
    <xf numFmtId="0" fontId="11" fillId="0" borderId="0"/>
    <xf numFmtId="0" fontId="22" fillId="0" borderId="0"/>
  </cellStyleXfs>
  <cellXfs count="74">
    <xf numFmtId="0" fontId="0" fillId="0" borderId="0" xfId="0"/>
    <xf numFmtId="0" fontId="4" fillId="0" borderId="0" xfId="0" applyFont="1" applyAlignment="1">
      <alignment wrapText="1"/>
    </xf>
    <xf numFmtId="0" fontId="7" fillId="0" borderId="0" xfId="0" applyFont="1"/>
    <xf numFmtId="2" fontId="2" fillId="0" borderId="0" xfId="1" applyNumberFormat="1" applyFont="1"/>
    <xf numFmtId="0" fontId="1" fillId="0" borderId="0" xfId="1"/>
    <xf numFmtId="4" fontId="0" fillId="0" borderId="0" xfId="0" applyNumberFormat="1"/>
    <xf numFmtId="0" fontId="6" fillId="0" borderId="0" xfId="0" applyFont="1"/>
    <xf numFmtId="1" fontId="8" fillId="2" borderId="1" xfId="0" applyNumberFormat="1" applyFont="1" applyFill="1" applyBorder="1" applyAlignment="1" applyProtection="1">
      <alignment horizontal="center" vertical="center"/>
      <protection locked="0"/>
    </xf>
    <xf numFmtId="0" fontId="12" fillId="0" borderId="0" xfId="3" applyFont="1"/>
    <xf numFmtId="0" fontId="6" fillId="0" borderId="0" xfId="0" applyFont="1" applyAlignment="1">
      <alignment vertical="center"/>
    </xf>
    <xf numFmtId="0" fontId="13" fillId="0" borderId="0" xfId="0" applyFont="1" applyAlignment="1">
      <alignment horizontal="right"/>
    </xf>
    <xf numFmtId="0" fontId="14" fillId="0" borderId="0" xfId="0" applyFont="1" applyAlignment="1">
      <alignment horizontal="left" vertical="center" wrapText="1"/>
    </xf>
    <xf numFmtId="0" fontId="9" fillId="0" borderId="0" xfId="0" applyFont="1" applyAlignment="1">
      <alignment horizontal="left" vertical="center"/>
    </xf>
    <xf numFmtId="0" fontId="9" fillId="0" borderId="0" xfId="0" applyFont="1"/>
    <xf numFmtId="0" fontId="15" fillId="0" borderId="0" xfId="0" applyFont="1"/>
    <xf numFmtId="0" fontId="1" fillId="0" borderId="0" xfId="1" applyAlignment="1">
      <alignment vertical="center"/>
    </xf>
    <xf numFmtId="0" fontId="17" fillId="0" borderId="0" xfId="0" applyFont="1"/>
    <xf numFmtId="2" fontId="18" fillId="0" borderId="0" xfId="0" applyNumberFormat="1" applyFont="1" applyAlignment="1">
      <alignment horizontal="right"/>
    </xf>
    <xf numFmtId="2" fontId="18" fillId="0" borderId="0" xfId="0" applyNumberFormat="1" applyFont="1" applyAlignment="1">
      <alignment horizontal="left"/>
    </xf>
    <xf numFmtId="0" fontId="20" fillId="0" borderId="0" xfId="3" applyFont="1"/>
    <xf numFmtId="0" fontId="21" fillId="0" borderId="0" xfId="0" applyFont="1"/>
    <xf numFmtId="164" fontId="23" fillId="0" borderId="0" xfId="4" applyNumberFormat="1" applyFont="1" applyAlignment="1">
      <alignment horizontal="left" vertical="center" wrapText="1"/>
    </xf>
    <xf numFmtId="0" fontId="5" fillId="0" borderId="1" xfId="1" applyFont="1" applyBorder="1" applyAlignment="1">
      <alignment horizontal="center" vertical="center" wrapText="1"/>
    </xf>
    <xf numFmtId="0" fontId="6"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0" xfId="0" applyFont="1" applyAlignment="1">
      <alignment vertical="center"/>
    </xf>
    <xf numFmtId="0" fontId="9" fillId="3" borderId="1" xfId="0" applyFont="1" applyFill="1" applyBorder="1" applyProtection="1">
      <protection locked="0"/>
    </xf>
    <xf numFmtId="0" fontId="0" fillId="0" borderId="3" xfId="0" applyBorder="1" applyAlignment="1">
      <alignment horizontal="center" vertical="center"/>
    </xf>
    <xf numFmtId="0" fontId="4" fillId="0" borderId="4" xfId="0" applyFont="1" applyBorder="1" applyAlignment="1">
      <alignment horizontal="center" vertical="center" wrapText="1"/>
    </xf>
    <xf numFmtId="4" fontId="6" fillId="0" borderId="1" xfId="0" applyNumberFormat="1" applyFont="1" applyBorder="1" applyAlignment="1">
      <alignment vertical="center"/>
    </xf>
    <xf numFmtId="4" fontId="6" fillId="3" borderId="1" xfId="0" applyNumberFormat="1" applyFont="1" applyFill="1" applyBorder="1" applyAlignment="1">
      <alignment vertical="center"/>
    </xf>
    <xf numFmtId="2" fontId="6" fillId="3" borderId="1" xfId="0" applyNumberFormat="1" applyFont="1" applyFill="1" applyBorder="1" applyAlignment="1">
      <alignment vertical="center"/>
    </xf>
    <xf numFmtId="2" fontId="6" fillId="0" borderId="1" xfId="0" applyNumberFormat="1" applyFont="1" applyBorder="1" applyAlignment="1">
      <alignment vertical="center"/>
    </xf>
    <xf numFmtId="0" fontId="0" fillId="0" borderId="1" xfId="0" applyBorder="1"/>
    <xf numFmtId="0" fontId="27" fillId="0" borderId="1" xfId="0" applyFont="1" applyBorder="1" applyAlignment="1">
      <alignment horizontal="left" vertical="top" wrapText="1"/>
    </xf>
    <xf numFmtId="2" fontId="19" fillId="2" borderId="1" xfId="0" applyNumberFormat="1" applyFont="1" applyFill="1" applyBorder="1" applyAlignment="1" applyProtection="1">
      <alignment vertical="center"/>
      <protection locked="0"/>
    </xf>
    <xf numFmtId="2" fontId="8" fillId="2" borderId="1" xfId="0" applyNumberFormat="1" applyFont="1" applyFill="1" applyBorder="1" applyAlignment="1" applyProtection="1">
      <alignment vertical="center"/>
      <protection locked="0"/>
    </xf>
    <xf numFmtId="1" fontId="8" fillId="2" borderId="1" xfId="0" applyNumberFormat="1" applyFont="1" applyFill="1" applyBorder="1" applyAlignment="1" applyProtection="1">
      <alignment vertical="center"/>
      <protection locked="0"/>
    </xf>
    <xf numFmtId="0" fontId="5" fillId="0" borderId="2" xfId="0" applyFont="1" applyBorder="1" applyAlignment="1">
      <alignment horizontal="left" vertical="top" wrapText="1"/>
    </xf>
    <xf numFmtId="0" fontId="10" fillId="0" borderId="0" xfId="0" applyFont="1"/>
    <xf numFmtId="2" fontId="6" fillId="4" borderId="8" xfId="0" applyNumberFormat="1" applyFont="1" applyFill="1" applyBorder="1"/>
    <xf numFmtId="3" fontId="6" fillId="0" borderId="1" xfId="0" applyNumberFormat="1" applyFont="1" applyBorder="1" applyAlignment="1">
      <alignment vertical="center"/>
    </xf>
    <xf numFmtId="0" fontId="31" fillId="0" borderId="5" xfId="0" applyFont="1" applyBorder="1" applyAlignment="1">
      <alignment horizontal="left" vertical="top" wrapText="1"/>
    </xf>
    <xf numFmtId="0" fontId="29" fillId="0" borderId="1" xfId="0" applyFont="1" applyBorder="1" applyAlignment="1">
      <alignment horizontal="left" vertical="top" wrapText="1"/>
    </xf>
    <xf numFmtId="0" fontId="0" fillId="0" borderId="1" xfId="0" applyBorder="1" applyAlignment="1">
      <alignmen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29" fillId="0" borderId="1" xfId="0" applyFont="1" applyBorder="1" applyAlignment="1">
      <alignmen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36" fillId="0" borderId="0" xfId="0" applyFont="1" applyAlignment="1">
      <alignment horizontal="center" wrapText="1"/>
    </xf>
    <xf numFmtId="14" fontId="35" fillId="0" borderId="0" xfId="0" applyNumberFormat="1" applyFont="1" applyAlignment="1">
      <alignment horizontal="center" wrapText="1"/>
    </xf>
    <xf numFmtId="0" fontId="37" fillId="0" borderId="1" xfId="0" applyFont="1" applyBorder="1" applyAlignment="1">
      <alignment horizontal="left"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shrinkToFit="1"/>
    </xf>
    <xf numFmtId="0" fontId="38" fillId="0" borderId="1" xfId="0" applyFont="1" applyBorder="1" applyAlignment="1">
      <alignment horizontal="center" vertical="center" wrapText="1"/>
    </xf>
    <xf numFmtId="165" fontId="38" fillId="0" borderId="1" xfId="0" applyNumberFormat="1" applyFont="1" applyBorder="1" applyAlignment="1">
      <alignment horizontal="center" vertical="center"/>
    </xf>
    <xf numFmtId="0" fontId="37" fillId="0" borderId="11" xfId="0" applyFont="1" applyBorder="1" applyAlignment="1">
      <alignment horizontal="center" vertical="center" wrapText="1"/>
    </xf>
    <xf numFmtId="0" fontId="37" fillId="0" borderId="1" xfId="0" applyFont="1" applyBorder="1" applyAlignment="1">
      <alignment vertical="center" wrapText="1"/>
    </xf>
    <xf numFmtId="0" fontId="37" fillId="0" borderId="11" xfId="0" applyFont="1" applyBorder="1" applyAlignment="1">
      <alignment textRotation="90" wrapText="1"/>
    </xf>
    <xf numFmtId="0" fontId="8" fillId="5" borderId="0" xfId="0" applyFont="1" applyFill="1" applyAlignment="1">
      <alignment horizontal="left" vertical="top" wrapText="1"/>
    </xf>
    <xf numFmtId="0" fontId="9" fillId="0" borderId="0" xfId="0" applyFont="1" applyAlignment="1">
      <alignment horizontal="left" vertical="top" wrapText="1"/>
    </xf>
    <xf numFmtId="0" fontId="9" fillId="5" borderId="0" xfId="0" applyFont="1" applyFill="1" applyAlignment="1">
      <alignment horizontal="left" vertical="top" wrapText="1"/>
    </xf>
    <xf numFmtId="0" fontId="26"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xf>
    <xf numFmtId="0" fontId="33" fillId="5" borderId="0" xfId="0" applyFont="1" applyFill="1" applyAlignment="1">
      <alignment horizontal="left" vertical="top" wrapText="1"/>
    </xf>
    <xf numFmtId="0" fontId="35" fillId="0" borderId="0" xfId="0" applyFont="1" applyAlignment="1">
      <alignment horizontal="center" wrapText="1"/>
    </xf>
    <xf numFmtId="0" fontId="36" fillId="0" borderId="0" xfId="0" applyFont="1" applyAlignment="1">
      <alignment horizontal="center" wrapText="1"/>
    </xf>
    <xf numFmtId="0" fontId="35" fillId="0" borderId="10" xfId="0" applyFont="1" applyBorder="1" applyAlignment="1">
      <alignment vertical="center"/>
    </xf>
    <xf numFmtId="0" fontId="0" fillId="0" borderId="10" xfId="0" applyBorder="1" applyAlignment="1">
      <alignment vertical="center"/>
    </xf>
  </cellXfs>
  <cellStyles count="5">
    <cellStyle name="Звичайний" xfId="0" builtinId="0"/>
    <cellStyle name="Звичайний 2" xfId="2" xr:uid="{00000000-0005-0000-0000-000001000000}"/>
    <cellStyle name="Звичайний 3" xfId="1" xr:uid="{00000000-0005-0000-0000-000002000000}"/>
    <cellStyle name="Звичайний 5" xfId="4" xr:uid="{00000000-0005-0000-0000-000003000000}"/>
    <cellStyle name="Звичайний 6 3" xfId="3" xr:uid="{00000000-0005-0000-0000-00000400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arget="../media/image8.png" Type="http://schemas.openxmlformats.org/officeDocument/2006/relationships/image"/><Relationship Id="rId13" Target="../media/image13.png" Type="http://schemas.openxmlformats.org/officeDocument/2006/relationships/image"/><Relationship Id="rId3" Target="../media/image3.png" Type="http://schemas.openxmlformats.org/officeDocument/2006/relationships/image"/><Relationship Id="rId7" Target="../media/image7.png" Type="http://schemas.openxmlformats.org/officeDocument/2006/relationships/image"/><Relationship Id="rId12" Target="../media/image12.png" Type="http://schemas.openxmlformats.org/officeDocument/2006/relationships/image"/><Relationship Id="rId2" Target="../media/image2.png" Type="http://schemas.openxmlformats.org/officeDocument/2006/relationships/image"/><Relationship Id="rId1" Target="../media/image1.jpeg" Type="http://schemas.openxmlformats.org/officeDocument/2006/relationships/image"/><Relationship Id="rId6" Target="../media/image6.png" Type="http://schemas.openxmlformats.org/officeDocument/2006/relationships/image"/><Relationship Id="rId11" Target="../media/image11.png" Type="http://schemas.openxmlformats.org/officeDocument/2006/relationships/image"/><Relationship Id="rId5" Target="../media/image5.png" Type="http://schemas.openxmlformats.org/officeDocument/2006/relationships/image"/><Relationship Id="rId15" Target="../media/image15.png" Type="http://schemas.openxmlformats.org/officeDocument/2006/relationships/image"/><Relationship Id="rId10" Target="../media/image10.png" Type="http://schemas.openxmlformats.org/officeDocument/2006/relationships/image"/><Relationship Id="rId4" Target="../media/image4.png" Type="http://schemas.openxmlformats.org/officeDocument/2006/relationships/image"/><Relationship Id="rId9" Target="../media/image9.png" Type="http://schemas.openxmlformats.org/officeDocument/2006/relationships/image"/><Relationship Id="rId14" Target="../media/image14.png" Type="http://schemas.openxmlformats.org/officeDocument/2006/relationships/image"/></Relationships>
</file>

<file path=xl/drawings/_rels/drawing2.xml.rels><?xml version="1.0" encoding="UTF-8" standalone="yes"?>
<Relationships xmlns="http://schemas.openxmlformats.org/package/2006/relationships"><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0</xdr:colOff>
      <xdr:row>14</xdr:row>
      <xdr:rowOff>0</xdr:rowOff>
    </xdr:to>
    <xdr:pic>
      <xdr:nvPicPr>
        <xdr:cNvPr id="21" name="Picture 1758" descr="IMG_20130311_165623">
          <a:extLst>
            <a:ext uri="{FF2B5EF4-FFF2-40B4-BE49-F238E27FC236}">
              <a16:creationId xmlns:a16="http://schemas.microsoft.com/office/drawing/2014/main" id="{8D266244-8078-4D34-8A89-BF3ADD0DCF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324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18</xdr:row>
      <xdr:rowOff>0</xdr:rowOff>
    </xdr:from>
    <xdr:to>
      <xdr:col>3</xdr:col>
      <xdr:colOff>0</xdr:colOff>
      <xdr:row>18</xdr:row>
      <xdr:rowOff>0</xdr:rowOff>
    </xdr:to>
    <xdr:pic>
      <xdr:nvPicPr>
        <xdr:cNvPr id="22" name="Picture 1758" descr="IMG_20130311_165623">
          <a:extLst>
            <a:ext uri="{FF2B5EF4-FFF2-40B4-BE49-F238E27FC236}">
              <a16:creationId xmlns:a16="http://schemas.microsoft.com/office/drawing/2014/main" id="{DD730364-3FD9-4B96-AF71-57FC54483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11106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7216495</xdr:colOff>
      <xdr:row>20</xdr:row>
      <xdr:rowOff>288663</xdr:rowOff>
    </xdr:from>
    <xdr:to>
      <xdr:col>3</xdr:col>
      <xdr:colOff>9905151</xdr:colOff>
      <xdr:row>20</xdr:row>
      <xdr:rowOff>839017</xdr:rowOff>
    </xdr:to>
    <xdr:pic>
      <xdr:nvPicPr>
        <xdr:cNvPr id="24" name="Рисунок 14">
          <a:extLst>
            <a:ext uri="{FF2B5EF4-FFF2-40B4-BE49-F238E27FC236}">
              <a16:creationId xmlns:a16="http://schemas.microsoft.com/office/drawing/2014/main" id="{65D6F43E-A80B-4A08-9738-737D232AE8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41195" y="17547963"/>
          <a:ext cx="2606" cy="550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676275</xdr:colOff>
      <xdr:row>22</xdr:row>
      <xdr:rowOff>352425</xdr:rowOff>
    </xdr:from>
    <xdr:to>
      <xdr:col>3</xdr:col>
      <xdr:colOff>2000250</xdr:colOff>
      <xdr:row>23</xdr:row>
      <xdr:rowOff>5606</xdr:rowOff>
    </xdr:to>
    <xdr:pic>
      <xdr:nvPicPr>
        <xdr:cNvPr id="26" name="Picture 2046">
          <a:extLst>
            <a:ext uri="{FF2B5EF4-FFF2-40B4-BE49-F238E27FC236}">
              <a16:creationId xmlns:a16="http://schemas.microsoft.com/office/drawing/2014/main" id="{E79B1A39-D053-4245-872E-0BA82D84B41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77175" y="20354925"/>
          <a:ext cx="1323975" cy="5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3105150</xdr:colOff>
      <xdr:row>5</xdr:row>
      <xdr:rowOff>457200</xdr:rowOff>
    </xdr:from>
    <xdr:to>
      <xdr:col>3</xdr:col>
      <xdr:colOff>4543425</xdr:colOff>
      <xdr:row>6</xdr:row>
      <xdr:rowOff>2278</xdr:rowOff>
    </xdr:to>
    <xdr:pic>
      <xdr:nvPicPr>
        <xdr:cNvPr id="27" name="Picture 2107">
          <a:extLst>
            <a:ext uri="{FF2B5EF4-FFF2-40B4-BE49-F238E27FC236}">
              <a16:creationId xmlns:a16="http://schemas.microsoft.com/office/drawing/2014/main" id="{AB9903F4-D506-444F-A158-1A0EDD23627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306050" y="1181100"/>
          <a:ext cx="1438275" cy="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5038725</xdr:colOff>
      <xdr:row>22</xdr:row>
      <xdr:rowOff>533400</xdr:rowOff>
    </xdr:from>
    <xdr:to>
      <xdr:col>3</xdr:col>
      <xdr:colOff>5267687</xdr:colOff>
      <xdr:row>23</xdr:row>
      <xdr:rowOff>5082</xdr:rowOff>
    </xdr:to>
    <xdr:pic>
      <xdr:nvPicPr>
        <xdr:cNvPr id="28" name="Picture 2112">
          <a:extLst>
            <a:ext uri="{FF2B5EF4-FFF2-40B4-BE49-F238E27FC236}">
              <a16:creationId xmlns:a16="http://schemas.microsoft.com/office/drawing/2014/main" id="{9219E5B9-21E4-4425-9EC3-CF46FD8B6E6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239625" y="20354925"/>
          <a:ext cx="228962" cy="5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676275</xdr:colOff>
      <xdr:row>23</xdr:row>
      <xdr:rowOff>352425</xdr:rowOff>
    </xdr:from>
    <xdr:to>
      <xdr:col>7</xdr:col>
      <xdr:colOff>104775</xdr:colOff>
      <xdr:row>24</xdr:row>
      <xdr:rowOff>5600</xdr:rowOff>
    </xdr:to>
    <xdr:pic>
      <xdr:nvPicPr>
        <xdr:cNvPr id="29" name="Picture 2046">
          <a:extLst>
            <a:ext uri="{FF2B5EF4-FFF2-40B4-BE49-F238E27FC236}">
              <a16:creationId xmlns:a16="http://schemas.microsoft.com/office/drawing/2014/main" id="{909A423C-0007-4FEC-8B27-ACCED1D8C06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954250" y="20593050"/>
          <a:ext cx="1323975" cy="5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3105150</xdr:colOff>
      <xdr:row>23</xdr:row>
      <xdr:rowOff>457200</xdr:rowOff>
    </xdr:from>
    <xdr:to>
      <xdr:col>7</xdr:col>
      <xdr:colOff>219075</xdr:colOff>
      <xdr:row>24</xdr:row>
      <xdr:rowOff>5802</xdr:rowOff>
    </xdr:to>
    <xdr:pic>
      <xdr:nvPicPr>
        <xdr:cNvPr id="30" name="Picture 2107">
          <a:extLst>
            <a:ext uri="{FF2B5EF4-FFF2-40B4-BE49-F238E27FC236}">
              <a16:creationId xmlns:a16="http://schemas.microsoft.com/office/drawing/2014/main" id="{8CE47754-14B5-4289-B2A4-0B996B60FD6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954250" y="20593050"/>
          <a:ext cx="1438275" cy="5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5038725</xdr:colOff>
      <xdr:row>23</xdr:row>
      <xdr:rowOff>533400</xdr:rowOff>
    </xdr:from>
    <xdr:to>
      <xdr:col>5</xdr:col>
      <xdr:colOff>228402</xdr:colOff>
      <xdr:row>24</xdr:row>
      <xdr:rowOff>5802</xdr:rowOff>
    </xdr:to>
    <xdr:pic>
      <xdr:nvPicPr>
        <xdr:cNvPr id="31" name="Picture 2112">
          <a:extLst>
            <a:ext uri="{FF2B5EF4-FFF2-40B4-BE49-F238E27FC236}">
              <a16:creationId xmlns:a16="http://schemas.microsoft.com/office/drawing/2014/main" id="{14E0AAC5-1DF5-4638-99B3-D1811D20A5E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954250" y="20593050"/>
          <a:ext cx="228402" cy="5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2971800</xdr:colOff>
      <xdr:row>20</xdr:row>
      <xdr:rowOff>76200</xdr:rowOff>
    </xdr:from>
    <xdr:to>
      <xdr:col>2</xdr:col>
      <xdr:colOff>3924300</xdr:colOff>
      <xdr:row>20</xdr:row>
      <xdr:rowOff>390525</xdr:rowOff>
    </xdr:to>
    <xdr:sp macro="" textlink="">
      <xdr:nvSpPr>
        <xdr:cNvPr id="2" name="Прямокутник 1">
          <a:extLst>
            <a:ext uri="{FF2B5EF4-FFF2-40B4-BE49-F238E27FC236}">
              <a16:creationId xmlns:a16="http://schemas.microsoft.com/office/drawing/2014/main" id="{213BFE92-954F-704E-BB61-A678C20A50C2}"/>
            </a:ext>
            <a:ext uri="{147F2762-F138-4A5C-976F-8EAC2B608ADB}">
              <a16:predDERef xmlns:a16="http://schemas.microsoft.com/office/drawing/2014/main" pred="{14E0AAC5-1DF5-4638-99B3-D1811D20A5E0}"/>
            </a:ext>
          </a:extLst>
        </xdr:cNvPr>
        <xdr:cNvSpPr/>
      </xdr:nvSpPr>
      <xdr:spPr>
        <a:xfrm>
          <a:off x="5076825" y="25536525"/>
          <a:ext cx="952500" cy="314325"/>
        </a:xfrm>
        <a:prstGeom prst="rect">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2</xdr:col>
      <xdr:colOff>2952750</xdr:colOff>
      <xdr:row>20</xdr:row>
      <xdr:rowOff>1123950</xdr:rowOff>
    </xdr:from>
    <xdr:to>
      <xdr:col>2</xdr:col>
      <xdr:colOff>3905250</xdr:colOff>
      <xdr:row>20</xdr:row>
      <xdr:rowOff>1447800</xdr:rowOff>
    </xdr:to>
    <xdr:sp macro="" textlink="">
      <xdr:nvSpPr>
        <xdr:cNvPr id="3" name="Прямокутник 2">
          <a:extLst>
            <a:ext uri="{FF2B5EF4-FFF2-40B4-BE49-F238E27FC236}">
              <a16:creationId xmlns:a16="http://schemas.microsoft.com/office/drawing/2014/main" id="{4959081A-AFAD-E13E-F449-AEA2C905EED5}"/>
            </a:ext>
            <a:ext uri="{147F2762-F138-4A5C-976F-8EAC2B608ADB}">
              <a16:predDERef xmlns:a16="http://schemas.microsoft.com/office/drawing/2014/main" pred="{213BFE92-954F-704E-BB61-A678C20A50C2}"/>
            </a:ext>
          </a:extLst>
        </xdr:cNvPr>
        <xdr:cNvSpPr/>
      </xdr:nvSpPr>
      <xdr:spPr>
        <a:xfrm>
          <a:off x="5057775" y="26584275"/>
          <a:ext cx="952500" cy="323850"/>
        </a:xfrm>
        <a:prstGeom prst="rect">
          <a:avLst/>
        </a:prstGeom>
        <a:solidFill>
          <a:srgbClr val="92D050"/>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2</xdr:col>
      <xdr:colOff>552450</xdr:colOff>
      <xdr:row>16</xdr:row>
      <xdr:rowOff>95250</xdr:rowOff>
    </xdr:from>
    <xdr:to>
      <xdr:col>2</xdr:col>
      <xdr:colOff>4029075</xdr:colOff>
      <xdr:row>16</xdr:row>
      <xdr:rowOff>3419475</xdr:rowOff>
    </xdr:to>
    <xdr:pic>
      <xdr:nvPicPr>
        <xdr:cNvPr id="4" name="Рисунок 3">
          <a:extLst>
            <a:ext uri="{FF2B5EF4-FFF2-40B4-BE49-F238E27FC236}">
              <a16:creationId xmlns:a16="http://schemas.microsoft.com/office/drawing/2014/main" id="{3B65A5F9-D98F-4C54-0FB9-8D5E00DAD5A7}"/>
            </a:ext>
            <a:ext uri="{147F2762-F138-4A5C-976F-8EAC2B608ADB}">
              <a16:predDERef xmlns:a16="http://schemas.microsoft.com/office/drawing/2014/main" pred="{4959081A-AFAD-E13E-F449-AEA2C905EED5}"/>
            </a:ext>
          </a:extLst>
        </xdr:cNvPr>
        <xdr:cNvPicPr>
          <a:picLocks noChangeAspect="1"/>
        </xdr:cNvPicPr>
      </xdr:nvPicPr>
      <xdr:blipFill>
        <a:blip xmlns:r="http://schemas.openxmlformats.org/officeDocument/2006/relationships" r:embed="rId6"/>
        <a:stretch>
          <a:fillRect/>
        </a:stretch>
      </xdr:blipFill>
      <xdr:spPr>
        <a:xfrm>
          <a:off x="2657475" y="14268450"/>
          <a:ext cx="3476625" cy="3324225"/>
        </a:xfrm>
        <a:prstGeom prst="rect">
          <a:avLst/>
        </a:prstGeom>
      </xdr:spPr>
    </xdr:pic>
    <xdr:clientData/>
  </xdr:twoCellAnchor>
  <xdr:twoCellAnchor editAs="oneCell">
    <xdr:from>
      <xdr:col>2</xdr:col>
      <xdr:colOff>638175</xdr:colOff>
      <xdr:row>17</xdr:row>
      <xdr:rowOff>76200</xdr:rowOff>
    </xdr:from>
    <xdr:to>
      <xdr:col>2</xdr:col>
      <xdr:colOff>4152900</xdr:colOff>
      <xdr:row>17</xdr:row>
      <xdr:rowOff>3438525</xdr:rowOff>
    </xdr:to>
    <xdr:pic>
      <xdr:nvPicPr>
        <xdr:cNvPr id="5" name="Рисунок 4">
          <a:extLst>
            <a:ext uri="{FF2B5EF4-FFF2-40B4-BE49-F238E27FC236}">
              <a16:creationId xmlns:a16="http://schemas.microsoft.com/office/drawing/2014/main" id="{7E41C420-09B6-B7BF-5C74-2EAD7E0E6107}"/>
            </a:ext>
            <a:ext uri="{147F2762-F138-4A5C-976F-8EAC2B608ADB}">
              <a16:predDERef xmlns:a16="http://schemas.microsoft.com/office/drawing/2014/main" pred="{3B65A5F9-D98F-4C54-0FB9-8D5E00DAD5A7}"/>
            </a:ext>
          </a:extLst>
        </xdr:cNvPr>
        <xdr:cNvPicPr>
          <a:picLocks noChangeAspect="1"/>
        </xdr:cNvPicPr>
      </xdr:nvPicPr>
      <xdr:blipFill>
        <a:blip xmlns:r="http://schemas.openxmlformats.org/officeDocument/2006/relationships" r:embed="rId7"/>
        <a:stretch>
          <a:fillRect/>
        </a:stretch>
      </xdr:blipFill>
      <xdr:spPr>
        <a:xfrm>
          <a:off x="2743200" y="17773650"/>
          <a:ext cx="3514725" cy="3362325"/>
        </a:xfrm>
        <a:prstGeom prst="rect">
          <a:avLst/>
        </a:prstGeom>
      </xdr:spPr>
    </xdr:pic>
    <xdr:clientData/>
  </xdr:twoCellAnchor>
  <xdr:twoCellAnchor editAs="oneCell">
    <xdr:from>
      <xdr:col>2</xdr:col>
      <xdr:colOff>619125</xdr:colOff>
      <xdr:row>18</xdr:row>
      <xdr:rowOff>95250</xdr:rowOff>
    </xdr:from>
    <xdr:to>
      <xdr:col>2</xdr:col>
      <xdr:colOff>4105275</xdr:colOff>
      <xdr:row>18</xdr:row>
      <xdr:rowOff>3429000</xdr:rowOff>
    </xdr:to>
    <xdr:pic>
      <xdr:nvPicPr>
        <xdr:cNvPr id="6" name="Рисунок 5">
          <a:extLst>
            <a:ext uri="{FF2B5EF4-FFF2-40B4-BE49-F238E27FC236}">
              <a16:creationId xmlns:a16="http://schemas.microsoft.com/office/drawing/2014/main" id="{2ACE8901-4F35-E70A-5A84-82A8770B06EE}"/>
            </a:ext>
            <a:ext uri="{147F2762-F138-4A5C-976F-8EAC2B608ADB}">
              <a16:predDERef xmlns:a16="http://schemas.microsoft.com/office/drawing/2014/main" pred="{7E41C420-09B6-B7BF-5C74-2EAD7E0E6107}"/>
            </a:ext>
          </a:extLst>
        </xdr:cNvPr>
        <xdr:cNvPicPr>
          <a:picLocks noChangeAspect="1"/>
        </xdr:cNvPicPr>
      </xdr:nvPicPr>
      <xdr:blipFill>
        <a:blip xmlns:r="http://schemas.openxmlformats.org/officeDocument/2006/relationships" r:embed="rId8"/>
        <a:stretch>
          <a:fillRect/>
        </a:stretch>
      </xdr:blipFill>
      <xdr:spPr>
        <a:xfrm>
          <a:off x="2724150" y="21316950"/>
          <a:ext cx="3486150" cy="3333750"/>
        </a:xfrm>
        <a:prstGeom prst="rect">
          <a:avLst/>
        </a:prstGeom>
      </xdr:spPr>
    </xdr:pic>
    <xdr:clientData/>
  </xdr:twoCellAnchor>
  <xdr:twoCellAnchor editAs="oneCell">
    <xdr:from>
      <xdr:col>2</xdr:col>
      <xdr:colOff>1114425</xdr:colOff>
      <xdr:row>15</xdr:row>
      <xdr:rowOff>123825</xdr:rowOff>
    </xdr:from>
    <xdr:to>
      <xdr:col>2</xdr:col>
      <xdr:colOff>4105275</xdr:colOff>
      <xdr:row>15</xdr:row>
      <xdr:rowOff>2886075</xdr:rowOff>
    </xdr:to>
    <xdr:pic>
      <xdr:nvPicPr>
        <xdr:cNvPr id="7" name="Рисунок 6">
          <a:extLst>
            <a:ext uri="{FF2B5EF4-FFF2-40B4-BE49-F238E27FC236}">
              <a16:creationId xmlns:a16="http://schemas.microsoft.com/office/drawing/2014/main" id="{E295F144-812A-2B9C-D341-2B12434D47A9}"/>
            </a:ext>
            <a:ext uri="{147F2762-F138-4A5C-976F-8EAC2B608ADB}">
              <a16:predDERef xmlns:a16="http://schemas.microsoft.com/office/drawing/2014/main" pred="{2ACE8901-4F35-E70A-5A84-82A8770B06EE}"/>
            </a:ext>
          </a:extLst>
        </xdr:cNvPr>
        <xdr:cNvPicPr>
          <a:picLocks noChangeAspect="1"/>
        </xdr:cNvPicPr>
      </xdr:nvPicPr>
      <xdr:blipFill>
        <a:blip xmlns:r="http://schemas.openxmlformats.org/officeDocument/2006/relationships" r:embed="rId9"/>
        <a:stretch>
          <a:fillRect/>
        </a:stretch>
      </xdr:blipFill>
      <xdr:spPr>
        <a:xfrm>
          <a:off x="3219450" y="8029575"/>
          <a:ext cx="2990850" cy="2762250"/>
        </a:xfrm>
        <a:prstGeom prst="rect">
          <a:avLst/>
        </a:prstGeom>
      </xdr:spPr>
    </xdr:pic>
    <xdr:clientData/>
  </xdr:twoCellAnchor>
  <xdr:twoCellAnchor editAs="oneCell">
    <xdr:from>
      <xdr:col>3</xdr:col>
      <xdr:colOff>104775</xdr:colOff>
      <xdr:row>20</xdr:row>
      <xdr:rowOff>133350</xdr:rowOff>
    </xdr:from>
    <xdr:to>
      <xdr:col>3</xdr:col>
      <xdr:colOff>3267075</xdr:colOff>
      <xdr:row>20</xdr:row>
      <xdr:rowOff>1076325</xdr:rowOff>
    </xdr:to>
    <xdr:pic>
      <xdr:nvPicPr>
        <xdr:cNvPr id="10" name="Рисунок 9">
          <a:extLst>
            <a:ext uri="{FF2B5EF4-FFF2-40B4-BE49-F238E27FC236}">
              <a16:creationId xmlns:a16="http://schemas.microsoft.com/office/drawing/2014/main" id="{AC6B5EA1-DB1B-1834-E56E-5202122B0DDF}"/>
            </a:ext>
            <a:ext uri="{147F2762-F138-4A5C-976F-8EAC2B608ADB}">
              <a16:predDERef xmlns:a16="http://schemas.microsoft.com/office/drawing/2014/main" pred="{3C145162-9855-2B7F-4D90-E192A681ED5C}"/>
            </a:ext>
          </a:extLst>
        </xdr:cNvPr>
        <xdr:cNvPicPr>
          <a:picLocks noChangeAspect="1"/>
        </xdr:cNvPicPr>
      </xdr:nvPicPr>
      <xdr:blipFill>
        <a:blip xmlns:r="http://schemas.openxmlformats.org/officeDocument/2006/relationships" r:embed="rId10"/>
        <a:stretch>
          <a:fillRect/>
        </a:stretch>
      </xdr:blipFill>
      <xdr:spPr>
        <a:xfrm>
          <a:off x="6953250" y="25593675"/>
          <a:ext cx="3162300" cy="942975"/>
        </a:xfrm>
        <a:prstGeom prst="rect">
          <a:avLst/>
        </a:prstGeom>
      </xdr:spPr>
    </xdr:pic>
    <xdr:clientData/>
  </xdr:twoCellAnchor>
  <xdr:twoCellAnchor editAs="oneCell">
    <xdr:from>
      <xdr:col>3</xdr:col>
      <xdr:colOff>19050</xdr:colOff>
      <xdr:row>20</xdr:row>
      <xdr:rowOff>1476375</xdr:rowOff>
    </xdr:from>
    <xdr:to>
      <xdr:col>3</xdr:col>
      <xdr:colOff>2133600</xdr:colOff>
      <xdr:row>20</xdr:row>
      <xdr:rowOff>3228975</xdr:rowOff>
    </xdr:to>
    <xdr:pic>
      <xdr:nvPicPr>
        <xdr:cNvPr id="11" name="Рисунок 10">
          <a:extLst>
            <a:ext uri="{FF2B5EF4-FFF2-40B4-BE49-F238E27FC236}">
              <a16:creationId xmlns:a16="http://schemas.microsoft.com/office/drawing/2014/main" id="{23B56EBB-0132-412F-85D8-75471C913E81}"/>
            </a:ext>
            <a:ext uri="{147F2762-F138-4A5C-976F-8EAC2B608ADB}">
              <a16:predDERef xmlns:a16="http://schemas.microsoft.com/office/drawing/2014/main" pred="{AC6B5EA1-DB1B-1834-E56E-5202122B0DDF}"/>
            </a:ext>
          </a:extLst>
        </xdr:cNvPr>
        <xdr:cNvPicPr>
          <a:picLocks noChangeAspect="1"/>
        </xdr:cNvPicPr>
      </xdr:nvPicPr>
      <xdr:blipFill>
        <a:blip xmlns:r="http://schemas.openxmlformats.org/officeDocument/2006/relationships" r:embed="rId11"/>
        <a:stretch>
          <a:fillRect/>
        </a:stretch>
      </xdr:blipFill>
      <xdr:spPr>
        <a:xfrm>
          <a:off x="6867525" y="26936700"/>
          <a:ext cx="2114550" cy="1752600"/>
        </a:xfrm>
        <a:prstGeom prst="rect">
          <a:avLst/>
        </a:prstGeom>
      </xdr:spPr>
    </xdr:pic>
    <xdr:clientData/>
  </xdr:twoCellAnchor>
  <xdr:twoCellAnchor editAs="oneCell">
    <xdr:from>
      <xdr:col>3</xdr:col>
      <xdr:colOff>2155825</xdr:colOff>
      <xdr:row>20</xdr:row>
      <xdr:rowOff>1409700</xdr:rowOff>
    </xdr:from>
    <xdr:to>
      <xdr:col>3</xdr:col>
      <xdr:colOff>4260850</xdr:colOff>
      <xdr:row>20</xdr:row>
      <xdr:rowOff>3219450</xdr:rowOff>
    </xdr:to>
    <xdr:pic>
      <xdr:nvPicPr>
        <xdr:cNvPr id="12" name="Рисунок 11">
          <a:extLst>
            <a:ext uri="{FF2B5EF4-FFF2-40B4-BE49-F238E27FC236}">
              <a16:creationId xmlns:a16="http://schemas.microsoft.com/office/drawing/2014/main" id="{D2EA84F0-F280-0905-CBB4-7F0CE1EEFFEE}"/>
            </a:ext>
            <a:ext uri="{147F2762-F138-4A5C-976F-8EAC2B608ADB}">
              <a16:predDERef xmlns:a16="http://schemas.microsoft.com/office/drawing/2014/main" pred="{23B56EBB-0132-412F-85D8-75471C913E81}"/>
            </a:ext>
          </a:extLst>
        </xdr:cNvPr>
        <xdr:cNvPicPr>
          <a:picLocks noChangeAspect="1"/>
        </xdr:cNvPicPr>
      </xdr:nvPicPr>
      <xdr:blipFill>
        <a:blip xmlns:r="http://schemas.openxmlformats.org/officeDocument/2006/relationships" r:embed="rId12"/>
        <a:stretch>
          <a:fillRect/>
        </a:stretch>
      </xdr:blipFill>
      <xdr:spPr>
        <a:xfrm>
          <a:off x="9178925" y="26809700"/>
          <a:ext cx="2105025" cy="1809750"/>
        </a:xfrm>
        <a:prstGeom prst="rect">
          <a:avLst/>
        </a:prstGeom>
      </xdr:spPr>
    </xdr:pic>
    <xdr:clientData/>
  </xdr:twoCellAnchor>
  <xdr:twoCellAnchor editAs="oneCell">
    <xdr:from>
      <xdr:col>3</xdr:col>
      <xdr:colOff>4314825</xdr:colOff>
      <xdr:row>20</xdr:row>
      <xdr:rowOff>1419225</xdr:rowOff>
    </xdr:from>
    <xdr:to>
      <xdr:col>3</xdr:col>
      <xdr:colOff>6391275</xdr:colOff>
      <xdr:row>20</xdr:row>
      <xdr:rowOff>3190875</xdr:rowOff>
    </xdr:to>
    <xdr:pic>
      <xdr:nvPicPr>
        <xdr:cNvPr id="13" name="Рисунок 12">
          <a:extLst>
            <a:ext uri="{FF2B5EF4-FFF2-40B4-BE49-F238E27FC236}">
              <a16:creationId xmlns:a16="http://schemas.microsoft.com/office/drawing/2014/main" id="{2F6A87A9-5AA4-22E2-BB05-CAA4731CA27D}"/>
            </a:ext>
            <a:ext uri="{147F2762-F138-4A5C-976F-8EAC2B608ADB}">
              <a16:predDERef xmlns:a16="http://schemas.microsoft.com/office/drawing/2014/main" pred="{D2EA84F0-F280-0905-CBB4-7F0CE1EEFFEE}"/>
            </a:ext>
          </a:extLst>
        </xdr:cNvPr>
        <xdr:cNvPicPr>
          <a:picLocks noChangeAspect="1"/>
        </xdr:cNvPicPr>
      </xdr:nvPicPr>
      <xdr:blipFill>
        <a:blip xmlns:r="http://schemas.openxmlformats.org/officeDocument/2006/relationships" r:embed="rId13"/>
        <a:stretch>
          <a:fillRect/>
        </a:stretch>
      </xdr:blipFill>
      <xdr:spPr>
        <a:xfrm>
          <a:off x="11163300" y="26879550"/>
          <a:ext cx="2076450" cy="1771650"/>
        </a:xfrm>
        <a:prstGeom prst="rect">
          <a:avLst/>
        </a:prstGeom>
      </xdr:spPr>
    </xdr:pic>
    <xdr:clientData/>
  </xdr:twoCellAnchor>
  <xdr:twoCellAnchor editAs="oneCell">
    <xdr:from>
      <xdr:col>2</xdr:col>
      <xdr:colOff>336177</xdr:colOff>
      <xdr:row>14</xdr:row>
      <xdr:rowOff>246529</xdr:rowOff>
    </xdr:from>
    <xdr:to>
      <xdr:col>2</xdr:col>
      <xdr:colOff>4289052</xdr:colOff>
      <xdr:row>14</xdr:row>
      <xdr:rowOff>4037479</xdr:rowOff>
    </xdr:to>
    <xdr:pic>
      <xdr:nvPicPr>
        <xdr:cNvPr id="14" name="Рисунок 13">
          <a:extLst>
            <a:ext uri="{FF2B5EF4-FFF2-40B4-BE49-F238E27FC236}">
              <a16:creationId xmlns:a16="http://schemas.microsoft.com/office/drawing/2014/main" id="{D8F4CA5C-594F-4F4E-88D3-021BB90DDF25}"/>
            </a:ext>
            <a:ext uri="{147F2762-F138-4A5C-976F-8EAC2B608ADB}">
              <a16:predDERef xmlns:a16="http://schemas.microsoft.com/office/drawing/2014/main" pred="{EC3FE098-D982-47CD-8610-08EDA0030BEA}"/>
            </a:ext>
          </a:extLst>
        </xdr:cNvPr>
        <xdr:cNvPicPr>
          <a:picLocks noChangeAspect="1"/>
        </xdr:cNvPicPr>
      </xdr:nvPicPr>
      <xdr:blipFill>
        <a:blip xmlns:r="http://schemas.openxmlformats.org/officeDocument/2006/relationships" r:embed="rId14"/>
        <a:stretch>
          <a:fillRect/>
        </a:stretch>
      </xdr:blipFill>
      <xdr:spPr>
        <a:xfrm>
          <a:off x="2431677" y="3944470"/>
          <a:ext cx="3952875" cy="3790950"/>
        </a:xfrm>
        <a:prstGeom prst="rect">
          <a:avLst/>
        </a:prstGeom>
      </xdr:spPr>
    </xdr:pic>
    <xdr:clientData/>
  </xdr:twoCellAnchor>
  <xdr:twoCellAnchor editAs="oneCell">
    <xdr:from>
      <xdr:col>3</xdr:col>
      <xdr:colOff>369795</xdr:colOff>
      <xdr:row>20</xdr:row>
      <xdr:rowOff>3787589</xdr:rowOff>
    </xdr:from>
    <xdr:to>
      <xdr:col>3</xdr:col>
      <xdr:colOff>3115236</xdr:colOff>
      <xdr:row>20</xdr:row>
      <xdr:rowOff>4528690</xdr:rowOff>
    </xdr:to>
    <xdr:pic>
      <xdr:nvPicPr>
        <xdr:cNvPr id="8" name="Рисунок 7">
          <a:extLst>
            <a:ext uri="{FF2B5EF4-FFF2-40B4-BE49-F238E27FC236}">
              <a16:creationId xmlns:a16="http://schemas.microsoft.com/office/drawing/2014/main" id="{DD35F159-F3FE-6B5A-854C-46CDD9F21839}"/>
            </a:ext>
          </a:extLst>
        </xdr:cNvPr>
        <xdr:cNvPicPr>
          <a:picLocks noChangeAspect="1"/>
        </xdr:cNvPicPr>
      </xdr:nvPicPr>
      <xdr:blipFill>
        <a:blip xmlns:r="http://schemas.openxmlformats.org/officeDocument/2006/relationships" r:embed="rId15"/>
        <a:stretch>
          <a:fillRect/>
        </a:stretch>
      </xdr:blipFill>
      <xdr:spPr>
        <a:xfrm>
          <a:off x="7205383" y="26580354"/>
          <a:ext cx="2745441" cy="741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9</xdr:col>
      <xdr:colOff>209550</xdr:colOff>
      <xdr:row>28</xdr:row>
      <xdr:rowOff>57150</xdr:rowOff>
    </xdr:to>
    <xdr:pic>
      <xdr:nvPicPr>
        <xdr:cNvPr id="2" name="Рисунок 1">
          <a:extLst>
            <a:ext uri="{FF2B5EF4-FFF2-40B4-BE49-F238E27FC236}">
              <a16:creationId xmlns:a16="http://schemas.microsoft.com/office/drawing/2014/main" id="{9B6E54E3-D9CA-4E05-9220-FC20341931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9725" y="5962650"/>
          <a:ext cx="3562350"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tabSelected="1" zoomScale="85" zoomScaleNormal="85" workbookViewId="0">
      <selection activeCell="E11" sqref="E11"/>
    </sheetView>
  </sheetViews>
  <sheetFormatPr defaultRowHeight="15" x14ac:dyDescent="0.25"/>
  <cols>
    <col min="2" max="2" width="22.42578125" customWidth="1"/>
    <col min="3" max="3" width="71.140625" customWidth="1"/>
    <col min="4" max="4" width="96.5703125" customWidth="1"/>
    <col min="10" max="10" width="10.7109375" bestFit="1" customWidth="1"/>
  </cols>
  <sheetData>
    <row r="1" spans="1:11" ht="15.75" x14ac:dyDescent="0.25">
      <c r="C1" s="17" t="s">
        <v>0</v>
      </c>
      <c r="D1" s="36"/>
    </row>
    <row r="2" spans="1:11" ht="15.75" x14ac:dyDescent="0.25">
      <c r="C2" s="17" t="s">
        <v>1</v>
      </c>
      <c r="D2" s="37"/>
    </row>
    <row r="3" spans="1:11" ht="15.75" x14ac:dyDescent="0.25">
      <c r="C3" s="17" t="s">
        <v>2</v>
      </c>
      <c r="D3" s="37"/>
    </row>
    <row r="4" spans="1:11" ht="15.75" x14ac:dyDescent="0.25">
      <c r="C4" s="17" t="s">
        <v>3</v>
      </c>
      <c r="D4" s="36"/>
    </row>
    <row r="5" spans="1:11" x14ac:dyDescent="0.25">
      <c r="C5" s="17" t="s">
        <v>4</v>
      </c>
      <c r="D5" s="35"/>
    </row>
    <row r="6" spans="1:11" x14ac:dyDescent="0.25">
      <c r="C6" s="17" t="s">
        <v>5</v>
      </c>
      <c r="D6" s="35"/>
    </row>
    <row r="7" spans="1:11" x14ac:dyDescent="0.25">
      <c r="C7" s="17" t="s">
        <v>6</v>
      </c>
      <c r="D7" s="35"/>
    </row>
    <row r="8" spans="1:11" x14ac:dyDescent="0.25">
      <c r="C8" s="17" t="s">
        <v>7</v>
      </c>
      <c r="D8" s="35"/>
    </row>
    <row r="9" spans="1:11" ht="15.75" x14ac:dyDescent="0.25">
      <c r="C9" s="7"/>
      <c r="D9" s="18" t="s">
        <v>8</v>
      </c>
    </row>
    <row r="10" spans="1:11" x14ac:dyDescent="0.25">
      <c r="C10" s="8"/>
      <c r="D10" s="19">
        <v>42.267200000000003</v>
      </c>
      <c r="E10" s="20" t="s">
        <v>94</v>
      </c>
    </row>
    <row r="11" spans="1:11" x14ac:dyDescent="0.25">
      <c r="C11" s="8"/>
      <c r="E11" s="39" t="s">
        <v>9</v>
      </c>
      <c r="F11" s="21"/>
      <c r="G11" s="21"/>
    </row>
    <row r="13" spans="1:11" ht="18" x14ac:dyDescent="0.25">
      <c r="B13" s="3"/>
      <c r="C13" s="3"/>
    </row>
    <row r="14" spans="1:11" ht="89.25" x14ac:dyDescent="0.25">
      <c r="A14" s="22" t="s">
        <v>10</v>
      </c>
      <c r="B14" s="22" t="s">
        <v>11</v>
      </c>
      <c r="C14" s="22" t="s">
        <v>12</v>
      </c>
      <c r="D14" s="22" t="s">
        <v>13</v>
      </c>
      <c r="E14" s="23" t="s">
        <v>14</v>
      </c>
      <c r="F14" s="24" t="s">
        <v>15</v>
      </c>
      <c r="G14" s="24" t="s">
        <v>60</v>
      </c>
      <c r="H14" s="24" t="s">
        <v>16</v>
      </c>
      <c r="I14" s="23" t="s">
        <v>17</v>
      </c>
      <c r="J14" s="24" t="s">
        <v>18</v>
      </c>
      <c r="K14" s="2"/>
    </row>
    <row r="15" spans="1:11" ht="331.5" customHeight="1" x14ac:dyDescent="0.25">
      <c r="A15" s="44">
        <v>1</v>
      </c>
      <c r="B15" s="45" t="s">
        <v>36</v>
      </c>
      <c r="C15" s="33"/>
      <c r="D15" s="34" t="s">
        <v>86</v>
      </c>
      <c r="E15" s="29" t="s">
        <v>19</v>
      </c>
      <c r="F15" s="41">
        <v>8000</v>
      </c>
      <c r="G15" s="30"/>
      <c r="H15" s="31"/>
      <c r="I15" s="32">
        <f>G15*$D$10+H15</f>
        <v>0</v>
      </c>
      <c r="J15" s="32">
        <f>F15*I15</f>
        <v>0</v>
      </c>
    </row>
    <row r="16" spans="1:11" ht="315" customHeight="1" x14ac:dyDescent="0.25">
      <c r="A16" s="44">
        <v>2</v>
      </c>
      <c r="B16" s="45" t="s">
        <v>37</v>
      </c>
      <c r="C16" s="33"/>
      <c r="D16" s="43" t="s">
        <v>90</v>
      </c>
      <c r="E16" s="29" t="s">
        <v>19</v>
      </c>
      <c r="F16" s="41">
        <v>4200</v>
      </c>
      <c r="G16" s="30"/>
      <c r="H16" s="31"/>
      <c r="I16" s="32">
        <f>G16*$D$10+H16</f>
        <v>0</v>
      </c>
      <c r="J16" s="32">
        <f t="shared" ref="J16" si="0">F16*I16</f>
        <v>0</v>
      </c>
    </row>
    <row r="17" spans="1:10" ht="316.5" customHeight="1" x14ac:dyDescent="0.25">
      <c r="A17" s="44">
        <v>3</v>
      </c>
      <c r="B17" s="45" t="s">
        <v>38</v>
      </c>
      <c r="C17" s="33"/>
      <c r="D17" s="48" t="s">
        <v>87</v>
      </c>
      <c r="E17" s="46" t="s">
        <v>19</v>
      </c>
      <c r="F17" s="46">
        <v>750</v>
      </c>
      <c r="G17" s="47"/>
      <c r="H17" s="47"/>
      <c r="I17" s="32">
        <f t="shared" ref="I17:I18" si="1">G17*$D$10+H17</f>
        <v>0</v>
      </c>
      <c r="J17" s="32">
        <f t="shared" ref="J17:J18" si="2">F17*I17</f>
        <v>0</v>
      </c>
    </row>
    <row r="18" spans="1:10" ht="318.75" customHeight="1" x14ac:dyDescent="0.25">
      <c r="A18" s="44">
        <v>4</v>
      </c>
      <c r="B18" s="45" t="s">
        <v>39</v>
      </c>
      <c r="C18" s="33"/>
      <c r="D18" s="48" t="s">
        <v>88</v>
      </c>
      <c r="E18" s="46" t="s">
        <v>19</v>
      </c>
      <c r="F18" s="46">
        <v>170</v>
      </c>
      <c r="G18" s="47"/>
      <c r="H18" s="47"/>
      <c r="I18" s="32">
        <f t="shared" si="1"/>
        <v>0</v>
      </c>
      <c r="J18" s="32">
        <f t="shared" si="2"/>
        <v>0</v>
      </c>
    </row>
    <row r="19" spans="1:10" ht="312.75" customHeight="1" x14ac:dyDescent="0.25">
      <c r="A19" s="44">
        <v>5</v>
      </c>
      <c r="B19" s="45" t="s">
        <v>40</v>
      </c>
      <c r="C19" s="33"/>
      <c r="D19" s="48" t="s">
        <v>89</v>
      </c>
      <c r="E19" s="46" t="s">
        <v>19</v>
      </c>
      <c r="F19" s="46">
        <v>60</v>
      </c>
      <c r="G19" s="47"/>
      <c r="H19" s="47"/>
      <c r="I19" s="32">
        <f t="shared" ref="I19" si="3">G19*$D$10+H19</f>
        <v>0</v>
      </c>
      <c r="J19" s="32">
        <f t="shared" ref="J19" si="4">F19*I19</f>
        <v>0</v>
      </c>
    </row>
    <row r="20" spans="1:10" ht="56.25" customHeight="1" thickBot="1" x14ac:dyDescent="0.3">
      <c r="A20" s="64" t="s">
        <v>41</v>
      </c>
      <c r="B20" s="65"/>
      <c r="C20" s="65"/>
      <c r="D20" s="65"/>
      <c r="E20" s="65"/>
      <c r="F20" s="65"/>
      <c r="G20" s="65"/>
      <c r="H20" s="65"/>
      <c r="I20" s="66"/>
      <c r="J20" s="40">
        <f>SUM(J15:J19)</f>
        <v>0</v>
      </c>
    </row>
    <row r="21" spans="1:10" ht="405.75" customHeight="1" thickBot="1" x14ac:dyDescent="0.3">
      <c r="A21" s="27" t="s">
        <v>20</v>
      </c>
      <c r="B21" s="28" t="s">
        <v>21</v>
      </c>
      <c r="C21" s="42" t="s">
        <v>42</v>
      </c>
      <c r="D21" s="38"/>
    </row>
    <row r="23" spans="1:10" ht="18.75" x14ac:dyDescent="0.3">
      <c r="E23" s="9"/>
      <c r="F23" s="9"/>
      <c r="G23" s="9"/>
      <c r="H23" s="10"/>
    </row>
    <row r="24" spans="1:10" ht="18.75" x14ac:dyDescent="0.3">
      <c r="F24" s="9"/>
      <c r="G24" s="9"/>
      <c r="H24" s="10"/>
    </row>
    <row r="25" spans="1:10" ht="15.75" x14ac:dyDescent="0.25">
      <c r="C25" s="25" t="s">
        <v>22</v>
      </c>
      <c r="D25" s="11"/>
      <c r="E25" s="11"/>
      <c r="F25" s="67"/>
      <c r="G25" s="68"/>
      <c r="H25" s="68"/>
      <c r="I25" s="68"/>
    </row>
    <row r="26" spans="1:10" ht="15.75" x14ac:dyDescent="0.25">
      <c r="C26" s="12" t="s">
        <v>23</v>
      </c>
      <c r="D26" s="13"/>
      <c r="E26" s="26"/>
      <c r="F26" s="14" t="s">
        <v>24</v>
      </c>
      <c r="G26" s="13"/>
      <c r="H26" s="13"/>
      <c r="I26" s="13"/>
    </row>
    <row r="27" spans="1:10" ht="15.75" x14ac:dyDescent="0.25">
      <c r="C27" s="12" t="s">
        <v>25</v>
      </c>
      <c r="D27" s="13"/>
      <c r="E27" s="26"/>
      <c r="F27" s="14" t="s">
        <v>26</v>
      </c>
      <c r="G27" s="13"/>
      <c r="H27" s="13"/>
      <c r="I27" s="13"/>
    </row>
    <row r="29" spans="1:10" x14ac:dyDescent="0.25">
      <c r="B29" s="1"/>
      <c r="C29" s="1"/>
      <c r="D29" s="1"/>
    </row>
    <row r="30" spans="1:10" ht="15.75" x14ac:dyDescent="0.25">
      <c r="A30" s="1"/>
      <c r="B30" s="4"/>
      <c r="C30" s="25" t="s">
        <v>27</v>
      </c>
    </row>
    <row r="31" spans="1:10" ht="50.25" customHeight="1" x14ac:dyDescent="0.25">
      <c r="A31" s="15"/>
      <c r="B31" s="15">
        <v>1</v>
      </c>
      <c r="C31" s="62" t="s">
        <v>56</v>
      </c>
      <c r="D31" s="62"/>
      <c r="E31" s="62"/>
    </row>
    <row r="32" spans="1:10" ht="97.5" customHeight="1" x14ac:dyDescent="0.25">
      <c r="A32" s="15"/>
      <c r="B32" s="15">
        <v>2</v>
      </c>
      <c r="C32" s="69" t="s">
        <v>91</v>
      </c>
      <c r="D32" s="69"/>
      <c r="E32" s="69"/>
    </row>
    <row r="33" spans="1:5" ht="35.25" customHeight="1" x14ac:dyDescent="0.25">
      <c r="A33" s="15"/>
      <c r="B33" s="15">
        <v>3</v>
      </c>
      <c r="C33" s="49" t="s">
        <v>28</v>
      </c>
      <c r="D33" s="50"/>
      <c r="E33" s="50"/>
    </row>
    <row r="34" spans="1:5" ht="35.25" customHeight="1" x14ac:dyDescent="0.25">
      <c r="A34" s="15"/>
      <c r="B34" s="15">
        <v>4</v>
      </c>
      <c r="C34" s="49" t="s">
        <v>29</v>
      </c>
      <c r="D34" s="50"/>
      <c r="E34" s="50"/>
    </row>
    <row r="35" spans="1:5" ht="55.5" customHeight="1" x14ac:dyDescent="0.25">
      <c r="A35" s="15"/>
      <c r="B35" s="15">
        <v>5</v>
      </c>
      <c r="C35" s="62" t="s">
        <v>30</v>
      </c>
      <c r="D35" s="62"/>
      <c r="E35" s="62"/>
    </row>
    <row r="36" spans="1:5" ht="35.25" customHeight="1" x14ac:dyDescent="0.25">
      <c r="A36" s="15"/>
      <c r="B36" s="15">
        <v>6</v>
      </c>
      <c r="C36" s="62" t="s">
        <v>59</v>
      </c>
      <c r="D36" s="62"/>
      <c r="E36" s="62"/>
    </row>
    <row r="37" spans="1:5" ht="35.25" customHeight="1" x14ac:dyDescent="0.25">
      <c r="A37" s="15"/>
      <c r="B37" s="15">
        <v>7</v>
      </c>
      <c r="C37" s="62" t="s">
        <v>31</v>
      </c>
      <c r="D37" s="62"/>
      <c r="E37" s="62"/>
    </row>
    <row r="38" spans="1:5" ht="35.25" customHeight="1" x14ac:dyDescent="0.25">
      <c r="A38" s="15"/>
      <c r="B38" s="15">
        <v>8</v>
      </c>
      <c r="C38" s="62" t="s">
        <v>32</v>
      </c>
      <c r="D38" s="62"/>
      <c r="E38" s="62"/>
    </row>
    <row r="39" spans="1:5" ht="35.25" customHeight="1" x14ac:dyDescent="0.25">
      <c r="A39" s="15"/>
      <c r="B39" s="15">
        <v>9</v>
      </c>
      <c r="C39" s="62" t="s">
        <v>33</v>
      </c>
      <c r="D39" s="62"/>
      <c r="E39" s="62"/>
    </row>
    <row r="40" spans="1:5" ht="35.25" customHeight="1" x14ac:dyDescent="0.25">
      <c r="A40" s="15"/>
      <c r="B40" s="15">
        <v>10</v>
      </c>
      <c r="C40" s="63" t="s">
        <v>92</v>
      </c>
      <c r="D40" s="63"/>
      <c r="E40" s="63"/>
    </row>
    <row r="41" spans="1:5" ht="35.25" customHeight="1" x14ac:dyDescent="0.25">
      <c r="A41" s="15"/>
      <c r="B41" s="15">
        <v>11</v>
      </c>
      <c r="C41" s="62" t="s">
        <v>57</v>
      </c>
      <c r="D41" s="62"/>
      <c r="E41" s="62"/>
    </row>
    <row r="42" spans="1:5" ht="35.25" customHeight="1" x14ac:dyDescent="0.25">
      <c r="A42" s="15"/>
      <c r="B42" s="15">
        <v>12</v>
      </c>
      <c r="C42" s="62" t="s">
        <v>34</v>
      </c>
      <c r="D42" s="62"/>
      <c r="E42" s="62"/>
    </row>
    <row r="43" spans="1:5" ht="35.25" customHeight="1" x14ac:dyDescent="0.25">
      <c r="A43" s="15"/>
      <c r="B43" s="15">
        <v>14</v>
      </c>
      <c r="C43" s="62" t="s">
        <v>35</v>
      </c>
      <c r="D43" s="62"/>
      <c r="E43" s="62"/>
    </row>
    <row r="44" spans="1:5" ht="35.25" customHeight="1" x14ac:dyDescent="0.25">
      <c r="A44" s="15"/>
      <c r="B44" s="15">
        <v>15</v>
      </c>
      <c r="C44" s="61" t="s">
        <v>93</v>
      </c>
      <c r="D44" s="61"/>
      <c r="E44" s="61"/>
    </row>
    <row r="48" spans="1:5" ht="15.75" x14ac:dyDescent="0.25">
      <c r="C48" s="16" t="s">
        <v>58</v>
      </c>
    </row>
  </sheetData>
  <protectedRanges>
    <protectedRange sqref="D1:D6" name="Диапазон1_1_1_1_1"/>
    <protectedRange sqref="E26:E27" name="Диапазон1_2_2_1"/>
  </protectedRanges>
  <mergeCells count="14">
    <mergeCell ref="C37:E37"/>
    <mergeCell ref="A20:I20"/>
    <mergeCell ref="F25:I25"/>
    <mergeCell ref="C31:E31"/>
    <mergeCell ref="C35:E35"/>
    <mergeCell ref="C36:E36"/>
    <mergeCell ref="C32:E32"/>
    <mergeCell ref="C44:E44"/>
    <mergeCell ref="C38:E38"/>
    <mergeCell ref="C39:E39"/>
    <mergeCell ref="C40:E40"/>
    <mergeCell ref="C41:E41"/>
    <mergeCell ref="C42:E42"/>
    <mergeCell ref="C43:E43"/>
  </mergeCells>
  <pageMargins left="0.7086614173228347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
  <sheetViews>
    <sheetView zoomScaleNormal="100" workbookViewId="0">
      <selection activeCell="Q14" sqref="Q14"/>
    </sheetView>
  </sheetViews>
  <sheetFormatPr defaultRowHeight="15" x14ac:dyDescent="0.25"/>
  <cols>
    <col min="1" max="1" width="24.140625" customWidth="1"/>
    <col min="2" max="2" width="5.140625" customWidth="1"/>
    <col min="3" max="3" width="7.140625" customWidth="1"/>
    <col min="4" max="4" width="6.7109375" customWidth="1"/>
    <col min="5" max="6" width="6.28515625" customWidth="1"/>
    <col min="7" max="7" width="6.42578125" customWidth="1"/>
    <col min="8" max="8" width="6.28515625" customWidth="1"/>
    <col min="9" max="9" width="6" customWidth="1"/>
    <col min="10" max="11" width="6.28515625" customWidth="1"/>
    <col min="12" max="12" width="6.5703125" customWidth="1"/>
    <col min="256" max="256" width="24.140625" customWidth="1"/>
    <col min="257" max="257" width="5.140625" customWidth="1"/>
    <col min="258" max="258" width="7.140625" customWidth="1"/>
    <col min="259" max="259" width="6.7109375" customWidth="1"/>
    <col min="260" max="261" width="6.28515625" customWidth="1"/>
    <col min="262" max="262" width="3.7109375" customWidth="1"/>
    <col min="263" max="263" width="6.42578125" customWidth="1"/>
    <col min="264" max="264" width="6.28515625" customWidth="1"/>
    <col min="265" max="265" width="6" customWidth="1"/>
    <col min="266" max="267" width="6.28515625" customWidth="1"/>
    <col min="268" max="268" width="6.5703125" customWidth="1"/>
    <col min="512" max="512" width="24.140625" customWidth="1"/>
    <col min="513" max="513" width="5.140625" customWidth="1"/>
    <col min="514" max="514" width="7.140625" customWidth="1"/>
    <col min="515" max="515" width="6.7109375" customWidth="1"/>
    <col min="516" max="517" width="6.28515625" customWidth="1"/>
    <col min="518" max="518" width="3.7109375" customWidth="1"/>
    <col min="519" max="519" width="6.42578125" customWidth="1"/>
    <col min="520" max="520" width="6.28515625" customWidth="1"/>
    <col min="521" max="521" width="6" customWidth="1"/>
    <col min="522" max="523" width="6.28515625" customWidth="1"/>
    <col min="524" max="524" width="6.5703125" customWidth="1"/>
    <col min="768" max="768" width="24.140625" customWidth="1"/>
    <col min="769" max="769" width="5.140625" customWidth="1"/>
    <col min="770" max="770" width="7.140625" customWidth="1"/>
    <col min="771" max="771" width="6.7109375" customWidth="1"/>
    <col min="772" max="773" width="6.28515625" customWidth="1"/>
    <col min="774" max="774" width="3.7109375" customWidth="1"/>
    <col min="775" max="775" width="6.42578125" customWidth="1"/>
    <col min="776" max="776" width="6.28515625" customWidth="1"/>
    <col min="777" max="777" width="6" customWidth="1"/>
    <col min="778" max="779" width="6.28515625" customWidth="1"/>
    <col min="780" max="780" width="6.5703125" customWidth="1"/>
    <col min="1024" max="1024" width="24.140625" customWidth="1"/>
    <col min="1025" max="1025" width="5.140625" customWidth="1"/>
    <col min="1026" max="1026" width="7.140625" customWidth="1"/>
    <col min="1027" max="1027" width="6.7109375" customWidth="1"/>
    <col min="1028" max="1029" width="6.28515625" customWidth="1"/>
    <col min="1030" max="1030" width="3.7109375" customWidth="1"/>
    <col min="1031" max="1031" width="6.42578125" customWidth="1"/>
    <col min="1032" max="1032" width="6.28515625" customWidth="1"/>
    <col min="1033" max="1033" width="6" customWidth="1"/>
    <col min="1034" max="1035" width="6.28515625" customWidth="1"/>
    <col min="1036" max="1036" width="6.5703125" customWidth="1"/>
    <col min="1280" max="1280" width="24.140625" customWidth="1"/>
    <col min="1281" max="1281" width="5.140625" customWidth="1"/>
    <col min="1282" max="1282" width="7.140625" customWidth="1"/>
    <col min="1283" max="1283" width="6.7109375" customWidth="1"/>
    <col min="1284" max="1285" width="6.28515625" customWidth="1"/>
    <col min="1286" max="1286" width="3.7109375" customWidth="1"/>
    <col min="1287" max="1287" width="6.42578125" customWidth="1"/>
    <col min="1288" max="1288" width="6.28515625" customWidth="1"/>
    <col min="1289" max="1289" width="6" customWidth="1"/>
    <col min="1290" max="1291" width="6.28515625" customWidth="1"/>
    <col min="1292" max="1292" width="6.5703125" customWidth="1"/>
    <col min="1536" max="1536" width="24.140625" customWidth="1"/>
    <col min="1537" max="1537" width="5.140625" customWidth="1"/>
    <col min="1538" max="1538" width="7.140625" customWidth="1"/>
    <col min="1539" max="1539" width="6.7109375" customWidth="1"/>
    <col min="1540" max="1541" width="6.28515625" customWidth="1"/>
    <col min="1542" max="1542" width="3.7109375" customWidth="1"/>
    <col min="1543" max="1543" width="6.42578125" customWidth="1"/>
    <col min="1544" max="1544" width="6.28515625" customWidth="1"/>
    <col min="1545" max="1545" width="6" customWidth="1"/>
    <col min="1546" max="1547" width="6.28515625" customWidth="1"/>
    <col min="1548" max="1548" width="6.5703125" customWidth="1"/>
    <col min="1792" max="1792" width="24.140625" customWidth="1"/>
    <col min="1793" max="1793" width="5.140625" customWidth="1"/>
    <col min="1794" max="1794" width="7.140625" customWidth="1"/>
    <col min="1795" max="1795" width="6.7109375" customWidth="1"/>
    <col min="1796" max="1797" width="6.28515625" customWidth="1"/>
    <col min="1798" max="1798" width="3.7109375" customWidth="1"/>
    <col min="1799" max="1799" width="6.42578125" customWidth="1"/>
    <col min="1800" max="1800" width="6.28515625" customWidth="1"/>
    <col min="1801" max="1801" width="6" customWidth="1"/>
    <col min="1802" max="1803" width="6.28515625" customWidth="1"/>
    <col min="1804" max="1804" width="6.5703125" customWidth="1"/>
    <col min="2048" max="2048" width="24.140625" customWidth="1"/>
    <col min="2049" max="2049" width="5.140625" customWidth="1"/>
    <col min="2050" max="2050" width="7.140625" customWidth="1"/>
    <col min="2051" max="2051" width="6.7109375" customWidth="1"/>
    <col min="2052" max="2053" width="6.28515625" customWidth="1"/>
    <col min="2054" max="2054" width="3.7109375" customWidth="1"/>
    <col min="2055" max="2055" width="6.42578125" customWidth="1"/>
    <col min="2056" max="2056" width="6.28515625" customWidth="1"/>
    <col min="2057" max="2057" width="6" customWidth="1"/>
    <col min="2058" max="2059" width="6.28515625" customWidth="1"/>
    <col min="2060" max="2060" width="6.5703125" customWidth="1"/>
    <col min="2304" max="2304" width="24.140625" customWidth="1"/>
    <col min="2305" max="2305" width="5.140625" customWidth="1"/>
    <col min="2306" max="2306" width="7.140625" customWidth="1"/>
    <col min="2307" max="2307" width="6.7109375" customWidth="1"/>
    <col min="2308" max="2309" width="6.28515625" customWidth="1"/>
    <col min="2310" max="2310" width="3.7109375" customWidth="1"/>
    <col min="2311" max="2311" width="6.42578125" customWidth="1"/>
    <col min="2312" max="2312" width="6.28515625" customWidth="1"/>
    <col min="2313" max="2313" width="6" customWidth="1"/>
    <col min="2314" max="2315" width="6.28515625" customWidth="1"/>
    <col min="2316" max="2316" width="6.5703125" customWidth="1"/>
    <col min="2560" max="2560" width="24.140625" customWidth="1"/>
    <col min="2561" max="2561" width="5.140625" customWidth="1"/>
    <col min="2562" max="2562" width="7.140625" customWidth="1"/>
    <col min="2563" max="2563" width="6.7109375" customWidth="1"/>
    <col min="2564" max="2565" width="6.28515625" customWidth="1"/>
    <col min="2566" max="2566" width="3.7109375" customWidth="1"/>
    <col min="2567" max="2567" width="6.42578125" customWidth="1"/>
    <col min="2568" max="2568" width="6.28515625" customWidth="1"/>
    <col min="2569" max="2569" width="6" customWidth="1"/>
    <col min="2570" max="2571" width="6.28515625" customWidth="1"/>
    <col min="2572" max="2572" width="6.5703125" customWidth="1"/>
    <col min="2816" max="2816" width="24.140625" customWidth="1"/>
    <col min="2817" max="2817" width="5.140625" customWidth="1"/>
    <col min="2818" max="2818" width="7.140625" customWidth="1"/>
    <col min="2819" max="2819" width="6.7109375" customWidth="1"/>
    <col min="2820" max="2821" width="6.28515625" customWidth="1"/>
    <col min="2822" max="2822" width="3.7109375" customWidth="1"/>
    <col min="2823" max="2823" width="6.42578125" customWidth="1"/>
    <col min="2824" max="2824" width="6.28515625" customWidth="1"/>
    <col min="2825" max="2825" width="6" customWidth="1"/>
    <col min="2826" max="2827" width="6.28515625" customWidth="1"/>
    <col min="2828" max="2828" width="6.5703125" customWidth="1"/>
    <col min="3072" max="3072" width="24.140625" customWidth="1"/>
    <col min="3073" max="3073" width="5.140625" customWidth="1"/>
    <col min="3074" max="3074" width="7.140625" customWidth="1"/>
    <col min="3075" max="3075" width="6.7109375" customWidth="1"/>
    <col min="3076" max="3077" width="6.28515625" customWidth="1"/>
    <col min="3078" max="3078" width="3.7109375" customWidth="1"/>
    <col min="3079" max="3079" width="6.42578125" customWidth="1"/>
    <col min="3080" max="3080" width="6.28515625" customWidth="1"/>
    <col min="3081" max="3081" width="6" customWidth="1"/>
    <col min="3082" max="3083" width="6.28515625" customWidth="1"/>
    <col min="3084" max="3084" width="6.5703125" customWidth="1"/>
    <col min="3328" max="3328" width="24.140625" customWidth="1"/>
    <col min="3329" max="3329" width="5.140625" customWidth="1"/>
    <col min="3330" max="3330" width="7.140625" customWidth="1"/>
    <col min="3331" max="3331" width="6.7109375" customWidth="1"/>
    <col min="3332" max="3333" width="6.28515625" customWidth="1"/>
    <col min="3334" max="3334" width="3.7109375" customWidth="1"/>
    <col min="3335" max="3335" width="6.42578125" customWidth="1"/>
    <col min="3336" max="3336" width="6.28515625" customWidth="1"/>
    <col min="3337" max="3337" width="6" customWidth="1"/>
    <col min="3338" max="3339" width="6.28515625" customWidth="1"/>
    <col min="3340" max="3340" width="6.5703125" customWidth="1"/>
    <col min="3584" max="3584" width="24.140625" customWidth="1"/>
    <col min="3585" max="3585" width="5.140625" customWidth="1"/>
    <col min="3586" max="3586" width="7.140625" customWidth="1"/>
    <col min="3587" max="3587" width="6.7109375" customWidth="1"/>
    <col min="3588" max="3589" width="6.28515625" customWidth="1"/>
    <col min="3590" max="3590" width="3.7109375" customWidth="1"/>
    <col min="3591" max="3591" width="6.42578125" customWidth="1"/>
    <col min="3592" max="3592" width="6.28515625" customWidth="1"/>
    <col min="3593" max="3593" width="6" customWidth="1"/>
    <col min="3594" max="3595" width="6.28515625" customWidth="1"/>
    <col min="3596" max="3596" width="6.5703125" customWidth="1"/>
    <col min="3840" max="3840" width="24.140625" customWidth="1"/>
    <col min="3841" max="3841" width="5.140625" customWidth="1"/>
    <col min="3842" max="3842" width="7.140625" customWidth="1"/>
    <col min="3843" max="3843" width="6.7109375" customWidth="1"/>
    <col min="3844" max="3845" width="6.28515625" customWidth="1"/>
    <col min="3846" max="3846" width="3.7109375" customWidth="1"/>
    <col min="3847" max="3847" width="6.42578125" customWidth="1"/>
    <col min="3848" max="3848" width="6.28515625" customWidth="1"/>
    <col min="3849" max="3849" width="6" customWidth="1"/>
    <col min="3850" max="3851" width="6.28515625" customWidth="1"/>
    <col min="3852" max="3852" width="6.5703125" customWidth="1"/>
    <col min="4096" max="4096" width="24.140625" customWidth="1"/>
    <col min="4097" max="4097" width="5.140625" customWidth="1"/>
    <col min="4098" max="4098" width="7.140625" customWidth="1"/>
    <col min="4099" max="4099" width="6.7109375" customWidth="1"/>
    <col min="4100" max="4101" width="6.28515625" customWidth="1"/>
    <col min="4102" max="4102" width="3.7109375" customWidth="1"/>
    <col min="4103" max="4103" width="6.42578125" customWidth="1"/>
    <col min="4104" max="4104" width="6.28515625" customWidth="1"/>
    <col min="4105" max="4105" width="6" customWidth="1"/>
    <col min="4106" max="4107" width="6.28515625" customWidth="1"/>
    <col min="4108" max="4108" width="6.5703125" customWidth="1"/>
    <col min="4352" max="4352" width="24.140625" customWidth="1"/>
    <col min="4353" max="4353" width="5.140625" customWidth="1"/>
    <col min="4354" max="4354" width="7.140625" customWidth="1"/>
    <col min="4355" max="4355" width="6.7109375" customWidth="1"/>
    <col min="4356" max="4357" width="6.28515625" customWidth="1"/>
    <col min="4358" max="4358" width="3.7109375" customWidth="1"/>
    <col min="4359" max="4359" width="6.42578125" customWidth="1"/>
    <col min="4360" max="4360" width="6.28515625" customWidth="1"/>
    <col min="4361" max="4361" width="6" customWidth="1"/>
    <col min="4362" max="4363" width="6.28515625" customWidth="1"/>
    <col min="4364" max="4364" width="6.5703125" customWidth="1"/>
    <col min="4608" max="4608" width="24.140625" customWidth="1"/>
    <col min="4609" max="4609" width="5.140625" customWidth="1"/>
    <col min="4610" max="4610" width="7.140625" customWidth="1"/>
    <col min="4611" max="4611" width="6.7109375" customWidth="1"/>
    <col min="4612" max="4613" width="6.28515625" customWidth="1"/>
    <col min="4614" max="4614" width="3.7109375" customWidth="1"/>
    <col min="4615" max="4615" width="6.42578125" customWidth="1"/>
    <col min="4616" max="4616" width="6.28515625" customWidth="1"/>
    <col min="4617" max="4617" width="6" customWidth="1"/>
    <col min="4618" max="4619" width="6.28515625" customWidth="1"/>
    <col min="4620" max="4620" width="6.5703125" customWidth="1"/>
    <col min="4864" max="4864" width="24.140625" customWidth="1"/>
    <col min="4865" max="4865" width="5.140625" customWidth="1"/>
    <col min="4866" max="4866" width="7.140625" customWidth="1"/>
    <col min="4867" max="4867" width="6.7109375" customWidth="1"/>
    <col min="4868" max="4869" width="6.28515625" customWidth="1"/>
    <col min="4870" max="4870" width="3.7109375" customWidth="1"/>
    <col min="4871" max="4871" width="6.42578125" customWidth="1"/>
    <col min="4872" max="4872" width="6.28515625" customWidth="1"/>
    <col min="4873" max="4873" width="6" customWidth="1"/>
    <col min="4874" max="4875" width="6.28515625" customWidth="1"/>
    <col min="4876" max="4876" width="6.5703125" customWidth="1"/>
    <col min="5120" max="5120" width="24.140625" customWidth="1"/>
    <col min="5121" max="5121" width="5.140625" customWidth="1"/>
    <col min="5122" max="5122" width="7.140625" customWidth="1"/>
    <col min="5123" max="5123" width="6.7109375" customWidth="1"/>
    <col min="5124" max="5125" width="6.28515625" customWidth="1"/>
    <col min="5126" max="5126" width="3.7109375" customWidth="1"/>
    <col min="5127" max="5127" width="6.42578125" customWidth="1"/>
    <col min="5128" max="5128" width="6.28515625" customWidth="1"/>
    <col min="5129" max="5129" width="6" customWidth="1"/>
    <col min="5130" max="5131" width="6.28515625" customWidth="1"/>
    <col min="5132" max="5132" width="6.5703125" customWidth="1"/>
    <col min="5376" max="5376" width="24.140625" customWidth="1"/>
    <col min="5377" max="5377" width="5.140625" customWidth="1"/>
    <col min="5378" max="5378" width="7.140625" customWidth="1"/>
    <col min="5379" max="5379" width="6.7109375" customWidth="1"/>
    <col min="5380" max="5381" width="6.28515625" customWidth="1"/>
    <col min="5382" max="5382" width="3.7109375" customWidth="1"/>
    <col min="5383" max="5383" width="6.42578125" customWidth="1"/>
    <col min="5384" max="5384" width="6.28515625" customWidth="1"/>
    <col min="5385" max="5385" width="6" customWidth="1"/>
    <col min="5386" max="5387" width="6.28515625" customWidth="1"/>
    <col min="5388" max="5388" width="6.5703125" customWidth="1"/>
    <col min="5632" max="5632" width="24.140625" customWidth="1"/>
    <col min="5633" max="5633" width="5.140625" customWidth="1"/>
    <col min="5634" max="5634" width="7.140625" customWidth="1"/>
    <col min="5635" max="5635" width="6.7109375" customWidth="1"/>
    <col min="5636" max="5637" width="6.28515625" customWidth="1"/>
    <col min="5638" max="5638" width="3.7109375" customWidth="1"/>
    <col min="5639" max="5639" width="6.42578125" customWidth="1"/>
    <col min="5640" max="5640" width="6.28515625" customWidth="1"/>
    <col min="5641" max="5641" width="6" customWidth="1"/>
    <col min="5642" max="5643" width="6.28515625" customWidth="1"/>
    <col min="5644" max="5644" width="6.5703125" customWidth="1"/>
    <col min="5888" max="5888" width="24.140625" customWidth="1"/>
    <col min="5889" max="5889" width="5.140625" customWidth="1"/>
    <col min="5890" max="5890" width="7.140625" customWidth="1"/>
    <col min="5891" max="5891" width="6.7109375" customWidth="1"/>
    <col min="5892" max="5893" width="6.28515625" customWidth="1"/>
    <col min="5894" max="5894" width="3.7109375" customWidth="1"/>
    <col min="5895" max="5895" width="6.42578125" customWidth="1"/>
    <col min="5896" max="5896" width="6.28515625" customWidth="1"/>
    <col min="5897" max="5897" width="6" customWidth="1"/>
    <col min="5898" max="5899" width="6.28515625" customWidth="1"/>
    <col min="5900" max="5900" width="6.5703125" customWidth="1"/>
    <col min="6144" max="6144" width="24.140625" customWidth="1"/>
    <col min="6145" max="6145" width="5.140625" customWidth="1"/>
    <col min="6146" max="6146" width="7.140625" customWidth="1"/>
    <col min="6147" max="6147" width="6.7109375" customWidth="1"/>
    <col min="6148" max="6149" width="6.28515625" customWidth="1"/>
    <col min="6150" max="6150" width="3.7109375" customWidth="1"/>
    <col min="6151" max="6151" width="6.42578125" customWidth="1"/>
    <col min="6152" max="6152" width="6.28515625" customWidth="1"/>
    <col min="6153" max="6153" width="6" customWidth="1"/>
    <col min="6154" max="6155" width="6.28515625" customWidth="1"/>
    <col min="6156" max="6156" width="6.5703125" customWidth="1"/>
    <col min="6400" max="6400" width="24.140625" customWidth="1"/>
    <col min="6401" max="6401" width="5.140625" customWidth="1"/>
    <col min="6402" max="6402" width="7.140625" customWidth="1"/>
    <col min="6403" max="6403" width="6.7109375" customWidth="1"/>
    <col min="6404" max="6405" width="6.28515625" customWidth="1"/>
    <col min="6406" max="6406" width="3.7109375" customWidth="1"/>
    <col min="6407" max="6407" width="6.42578125" customWidth="1"/>
    <col min="6408" max="6408" width="6.28515625" customWidth="1"/>
    <col min="6409" max="6409" width="6" customWidth="1"/>
    <col min="6410" max="6411" width="6.28515625" customWidth="1"/>
    <col min="6412" max="6412" width="6.5703125" customWidth="1"/>
    <col min="6656" max="6656" width="24.140625" customWidth="1"/>
    <col min="6657" max="6657" width="5.140625" customWidth="1"/>
    <col min="6658" max="6658" width="7.140625" customWidth="1"/>
    <col min="6659" max="6659" width="6.7109375" customWidth="1"/>
    <col min="6660" max="6661" width="6.28515625" customWidth="1"/>
    <col min="6662" max="6662" width="3.7109375" customWidth="1"/>
    <col min="6663" max="6663" width="6.42578125" customWidth="1"/>
    <col min="6664" max="6664" width="6.28515625" customWidth="1"/>
    <col min="6665" max="6665" width="6" customWidth="1"/>
    <col min="6666" max="6667" width="6.28515625" customWidth="1"/>
    <col min="6668" max="6668" width="6.5703125" customWidth="1"/>
    <col min="6912" max="6912" width="24.140625" customWidth="1"/>
    <col min="6913" max="6913" width="5.140625" customWidth="1"/>
    <col min="6914" max="6914" width="7.140625" customWidth="1"/>
    <col min="6915" max="6915" width="6.7109375" customWidth="1"/>
    <col min="6916" max="6917" width="6.28515625" customWidth="1"/>
    <col min="6918" max="6918" width="3.7109375" customWidth="1"/>
    <col min="6919" max="6919" width="6.42578125" customWidth="1"/>
    <col min="6920" max="6920" width="6.28515625" customWidth="1"/>
    <col min="6921" max="6921" width="6" customWidth="1"/>
    <col min="6922" max="6923" width="6.28515625" customWidth="1"/>
    <col min="6924" max="6924" width="6.5703125" customWidth="1"/>
    <col min="7168" max="7168" width="24.140625" customWidth="1"/>
    <col min="7169" max="7169" width="5.140625" customWidth="1"/>
    <col min="7170" max="7170" width="7.140625" customWidth="1"/>
    <col min="7171" max="7171" width="6.7109375" customWidth="1"/>
    <col min="7172" max="7173" width="6.28515625" customWidth="1"/>
    <col min="7174" max="7174" width="3.7109375" customWidth="1"/>
    <col min="7175" max="7175" width="6.42578125" customWidth="1"/>
    <col min="7176" max="7176" width="6.28515625" customWidth="1"/>
    <col min="7177" max="7177" width="6" customWidth="1"/>
    <col min="7178" max="7179" width="6.28515625" customWidth="1"/>
    <col min="7180" max="7180" width="6.5703125" customWidth="1"/>
    <col min="7424" max="7424" width="24.140625" customWidth="1"/>
    <col min="7425" max="7425" width="5.140625" customWidth="1"/>
    <col min="7426" max="7426" width="7.140625" customWidth="1"/>
    <col min="7427" max="7427" width="6.7109375" customWidth="1"/>
    <col min="7428" max="7429" width="6.28515625" customWidth="1"/>
    <col min="7430" max="7430" width="3.7109375" customWidth="1"/>
    <col min="7431" max="7431" width="6.42578125" customWidth="1"/>
    <col min="7432" max="7432" width="6.28515625" customWidth="1"/>
    <col min="7433" max="7433" width="6" customWidth="1"/>
    <col min="7434" max="7435" width="6.28515625" customWidth="1"/>
    <col min="7436" max="7436" width="6.5703125" customWidth="1"/>
    <col min="7680" max="7680" width="24.140625" customWidth="1"/>
    <col min="7681" max="7681" width="5.140625" customWidth="1"/>
    <col min="7682" max="7682" width="7.140625" customWidth="1"/>
    <col min="7683" max="7683" width="6.7109375" customWidth="1"/>
    <col min="7684" max="7685" width="6.28515625" customWidth="1"/>
    <col min="7686" max="7686" width="3.7109375" customWidth="1"/>
    <col min="7687" max="7687" width="6.42578125" customWidth="1"/>
    <col min="7688" max="7688" width="6.28515625" customWidth="1"/>
    <col min="7689" max="7689" width="6" customWidth="1"/>
    <col min="7690" max="7691" width="6.28515625" customWidth="1"/>
    <col min="7692" max="7692" width="6.5703125" customWidth="1"/>
    <col min="7936" max="7936" width="24.140625" customWidth="1"/>
    <col min="7937" max="7937" width="5.140625" customWidth="1"/>
    <col min="7938" max="7938" width="7.140625" customWidth="1"/>
    <col min="7939" max="7939" width="6.7109375" customWidth="1"/>
    <col min="7940" max="7941" width="6.28515625" customWidth="1"/>
    <col min="7942" max="7942" width="3.7109375" customWidth="1"/>
    <col min="7943" max="7943" width="6.42578125" customWidth="1"/>
    <col min="7944" max="7944" width="6.28515625" customWidth="1"/>
    <col min="7945" max="7945" width="6" customWidth="1"/>
    <col min="7946" max="7947" width="6.28515625" customWidth="1"/>
    <col min="7948" max="7948" width="6.5703125" customWidth="1"/>
    <col min="8192" max="8192" width="24.140625" customWidth="1"/>
    <col min="8193" max="8193" width="5.140625" customWidth="1"/>
    <col min="8194" max="8194" width="7.140625" customWidth="1"/>
    <col min="8195" max="8195" width="6.7109375" customWidth="1"/>
    <col min="8196" max="8197" width="6.28515625" customWidth="1"/>
    <col min="8198" max="8198" width="3.7109375" customWidth="1"/>
    <col min="8199" max="8199" width="6.42578125" customWidth="1"/>
    <col min="8200" max="8200" width="6.28515625" customWidth="1"/>
    <col min="8201" max="8201" width="6" customWidth="1"/>
    <col min="8202" max="8203" width="6.28515625" customWidth="1"/>
    <col min="8204" max="8204" width="6.5703125" customWidth="1"/>
    <col min="8448" max="8448" width="24.140625" customWidth="1"/>
    <col min="8449" max="8449" width="5.140625" customWidth="1"/>
    <col min="8450" max="8450" width="7.140625" customWidth="1"/>
    <col min="8451" max="8451" width="6.7109375" customWidth="1"/>
    <col min="8452" max="8453" width="6.28515625" customWidth="1"/>
    <col min="8454" max="8454" width="3.7109375" customWidth="1"/>
    <col min="8455" max="8455" width="6.42578125" customWidth="1"/>
    <col min="8456" max="8456" width="6.28515625" customWidth="1"/>
    <col min="8457" max="8457" width="6" customWidth="1"/>
    <col min="8458" max="8459" width="6.28515625" customWidth="1"/>
    <col min="8460" max="8460" width="6.5703125" customWidth="1"/>
    <col min="8704" max="8704" width="24.140625" customWidth="1"/>
    <col min="8705" max="8705" width="5.140625" customWidth="1"/>
    <col min="8706" max="8706" width="7.140625" customWidth="1"/>
    <col min="8707" max="8707" width="6.7109375" customWidth="1"/>
    <col min="8708" max="8709" width="6.28515625" customWidth="1"/>
    <col min="8710" max="8710" width="3.7109375" customWidth="1"/>
    <col min="8711" max="8711" width="6.42578125" customWidth="1"/>
    <col min="8712" max="8712" width="6.28515625" customWidth="1"/>
    <col min="8713" max="8713" width="6" customWidth="1"/>
    <col min="8714" max="8715" width="6.28515625" customWidth="1"/>
    <col min="8716" max="8716" width="6.5703125" customWidth="1"/>
    <col min="8960" max="8960" width="24.140625" customWidth="1"/>
    <col min="8961" max="8961" width="5.140625" customWidth="1"/>
    <col min="8962" max="8962" width="7.140625" customWidth="1"/>
    <col min="8963" max="8963" width="6.7109375" customWidth="1"/>
    <col min="8964" max="8965" width="6.28515625" customWidth="1"/>
    <col min="8966" max="8966" width="3.7109375" customWidth="1"/>
    <col min="8967" max="8967" width="6.42578125" customWidth="1"/>
    <col min="8968" max="8968" width="6.28515625" customWidth="1"/>
    <col min="8969" max="8969" width="6" customWidth="1"/>
    <col min="8970" max="8971" width="6.28515625" customWidth="1"/>
    <col min="8972" max="8972" width="6.5703125" customWidth="1"/>
    <col min="9216" max="9216" width="24.140625" customWidth="1"/>
    <col min="9217" max="9217" width="5.140625" customWidth="1"/>
    <col min="9218" max="9218" width="7.140625" customWidth="1"/>
    <col min="9219" max="9219" width="6.7109375" customWidth="1"/>
    <col min="9220" max="9221" width="6.28515625" customWidth="1"/>
    <col min="9222" max="9222" width="3.7109375" customWidth="1"/>
    <col min="9223" max="9223" width="6.42578125" customWidth="1"/>
    <col min="9224" max="9224" width="6.28515625" customWidth="1"/>
    <col min="9225" max="9225" width="6" customWidth="1"/>
    <col min="9226" max="9227" width="6.28515625" customWidth="1"/>
    <col min="9228" max="9228" width="6.5703125" customWidth="1"/>
    <col min="9472" max="9472" width="24.140625" customWidth="1"/>
    <col min="9473" max="9473" width="5.140625" customWidth="1"/>
    <col min="9474" max="9474" width="7.140625" customWidth="1"/>
    <col min="9475" max="9475" width="6.7109375" customWidth="1"/>
    <col min="9476" max="9477" width="6.28515625" customWidth="1"/>
    <col min="9478" max="9478" width="3.7109375" customWidth="1"/>
    <col min="9479" max="9479" width="6.42578125" customWidth="1"/>
    <col min="9480" max="9480" width="6.28515625" customWidth="1"/>
    <col min="9481" max="9481" width="6" customWidth="1"/>
    <col min="9482" max="9483" width="6.28515625" customWidth="1"/>
    <col min="9484" max="9484" width="6.5703125" customWidth="1"/>
    <col min="9728" max="9728" width="24.140625" customWidth="1"/>
    <col min="9729" max="9729" width="5.140625" customWidth="1"/>
    <col min="9730" max="9730" width="7.140625" customWidth="1"/>
    <col min="9731" max="9731" width="6.7109375" customWidth="1"/>
    <col min="9732" max="9733" width="6.28515625" customWidth="1"/>
    <col min="9734" max="9734" width="3.7109375" customWidth="1"/>
    <col min="9735" max="9735" width="6.42578125" customWidth="1"/>
    <col min="9736" max="9736" width="6.28515625" customWidth="1"/>
    <col min="9737" max="9737" width="6" customWidth="1"/>
    <col min="9738" max="9739" width="6.28515625" customWidth="1"/>
    <col min="9740" max="9740" width="6.5703125" customWidth="1"/>
    <col min="9984" max="9984" width="24.140625" customWidth="1"/>
    <col min="9985" max="9985" width="5.140625" customWidth="1"/>
    <col min="9986" max="9986" width="7.140625" customWidth="1"/>
    <col min="9987" max="9987" width="6.7109375" customWidth="1"/>
    <col min="9988" max="9989" width="6.28515625" customWidth="1"/>
    <col min="9990" max="9990" width="3.7109375" customWidth="1"/>
    <col min="9991" max="9991" width="6.42578125" customWidth="1"/>
    <col min="9992" max="9992" width="6.28515625" customWidth="1"/>
    <col min="9993" max="9993" width="6" customWidth="1"/>
    <col min="9994" max="9995" width="6.28515625" customWidth="1"/>
    <col min="9996" max="9996" width="6.5703125" customWidth="1"/>
    <col min="10240" max="10240" width="24.140625" customWidth="1"/>
    <col min="10241" max="10241" width="5.140625" customWidth="1"/>
    <col min="10242" max="10242" width="7.140625" customWidth="1"/>
    <col min="10243" max="10243" width="6.7109375" customWidth="1"/>
    <col min="10244" max="10245" width="6.28515625" customWidth="1"/>
    <col min="10246" max="10246" width="3.7109375" customWidth="1"/>
    <col min="10247" max="10247" width="6.42578125" customWidth="1"/>
    <col min="10248" max="10248" width="6.28515625" customWidth="1"/>
    <col min="10249" max="10249" width="6" customWidth="1"/>
    <col min="10250" max="10251" width="6.28515625" customWidth="1"/>
    <col min="10252" max="10252" width="6.5703125" customWidth="1"/>
    <col min="10496" max="10496" width="24.140625" customWidth="1"/>
    <col min="10497" max="10497" width="5.140625" customWidth="1"/>
    <col min="10498" max="10498" width="7.140625" customWidth="1"/>
    <col min="10499" max="10499" width="6.7109375" customWidth="1"/>
    <col min="10500" max="10501" width="6.28515625" customWidth="1"/>
    <col min="10502" max="10502" width="3.7109375" customWidth="1"/>
    <col min="10503" max="10503" width="6.42578125" customWidth="1"/>
    <col min="10504" max="10504" width="6.28515625" customWidth="1"/>
    <col min="10505" max="10505" width="6" customWidth="1"/>
    <col min="10506" max="10507" width="6.28515625" customWidth="1"/>
    <col min="10508" max="10508" width="6.5703125" customWidth="1"/>
    <col min="10752" max="10752" width="24.140625" customWidth="1"/>
    <col min="10753" max="10753" width="5.140625" customWidth="1"/>
    <col min="10754" max="10754" width="7.140625" customWidth="1"/>
    <col min="10755" max="10755" width="6.7109375" customWidth="1"/>
    <col min="10756" max="10757" width="6.28515625" customWidth="1"/>
    <col min="10758" max="10758" width="3.7109375" customWidth="1"/>
    <col min="10759" max="10759" width="6.42578125" customWidth="1"/>
    <col min="10760" max="10760" width="6.28515625" customWidth="1"/>
    <col min="10761" max="10761" width="6" customWidth="1"/>
    <col min="10762" max="10763" width="6.28515625" customWidth="1"/>
    <col min="10764" max="10764" width="6.5703125" customWidth="1"/>
    <col min="11008" max="11008" width="24.140625" customWidth="1"/>
    <col min="11009" max="11009" width="5.140625" customWidth="1"/>
    <col min="11010" max="11010" width="7.140625" customWidth="1"/>
    <col min="11011" max="11011" width="6.7109375" customWidth="1"/>
    <col min="11012" max="11013" width="6.28515625" customWidth="1"/>
    <col min="11014" max="11014" width="3.7109375" customWidth="1"/>
    <col min="11015" max="11015" width="6.42578125" customWidth="1"/>
    <col min="11016" max="11016" width="6.28515625" customWidth="1"/>
    <col min="11017" max="11017" width="6" customWidth="1"/>
    <col min="11018" max="11019" width="6.28515625" customWidth="1"/>
    <col min="11020" max="11020" width="6.5703125" customWidth="1"/>
    <col min="11264" max="11264" width="24.140625" customWidth="1"/>
    <col min="11265" max="11265" width="5.140625" customWidth="1"/>
    <col min="11266" max="11266" width="7.140625" customWidth="1"/>
    <col min="11267" max="11267" width="6.7109375" customWidth="1"/>
    <col min="11268" max="11269" width="6.28515625" customWidth="1"/>
    <col min="11270" max="11270" width="3.7109375" customWidth="1"/>
    <col min="11271" max="11271" width="6.42578125" customWidth="1"/>
    <col min="11272" max="11272" width="6.28515625" customWidth="1"/>
    <col min="11273" max="11273" width="6" customWidth="1"/>
    <col min="11274" max="11275" width="6.28515625" customWidth="1"/>
    <col min="11276" max="11276" width="6.5703125" customWidth="1"/>
    <col min="11520" max="11520" width="24.140625" customWidth="1"/>
    <col min="11521" max="11521" width="5.140625" customWidth="1"/>
    <col min="11522" max="11522" width="7.140625" customWidth="1"/>
    <col min="11523" max="11523" width="6.7109375" customWidth="1"/>
    <col min="11524" max="11525" width="6.28515625" customWidth="1"/>
    <col min="11526" max="11526" width="3.7109375" customWidth="1"/>
    <col min="11527" max="11527" width="6.42578125" customWidth="1"/>
    <col min="11528" max="11528" width="6.28515625" customWidth="1"/>
    <col min="11529" max="11529" width="6" customWidth="1"/>
    <col min="11530" max="11531" width="6.28515625" customWidth="1"/>
    <col min="11532" max="11532" width="6.5703125" customWidth="1"/>
    <col min="11776" max="11776" width="24.140625" customWidth="1"/>
    <col min="11777" max="11777" width="5.140625" customWidth="1"/>
    <col min="11778" max="11778" width="7.140625" customWidth="1"/>
    <col min="11779" max="11779" width="6.7109375" customWidth="1"/>
    <col min="11780" max="11781" width="6.28515625" customWidth="1"/>
    <col min="11782" max="11782" width="3.7109375" customWidth="1"/>
    <col min="11783" max="11783" width="6.42578125" customWidth="1"/>
    <col min="11784" max="11784" width="6.28515625" customWidth="1"/>
    <col min="11785" max="11785" width="6" customWidth="1"/>
    <col min="11786" max="11787" width="6.28515625" customWidth="1"/>
    <col min="11788" max="11788" width="6.5703125" customWidth="1"/>
    <col min="12032" max="12032" width="24.140625" customWidth="1"/>
    <col min="12033" max="12033" width="5.140625" customWidth="1"/>
    <col min="12034" max="12034" width="7.140625" customWidth="1"/>
    <col min="12035" max="12035" width="6.7109375" customWidth="1"/>
    <col min="12036" max="12037" width="6.28515625" customWidth="1"/>
    <col min="12038" max="12038" width="3.7109375" customWidth="1"/>
    <col min="12039" max="12039" width="6.42578125" customWidth="1"/>
    <col min="12040" max="12040" width="6.28515625" customWidth="1"/>
    <col min="12041" max="12041" width="6" customWidth="1"/>
    <col min="12042" max="12043" width="6.28515625" customWidth="1"/>
    <col min="12044" max="12044" width="6.5703125" customWidth="1"/>
    <col min="12288" max="12288" width="24.140625" customWidth="1"/>
    <col min="12289" max="12289" width="5.140625" customWidth="1"/>
    <col min="12290" max="12290" width="7.140625" customWidth="1"/>
    <col min="12291" max="12291" width="6.7109375" customWidth="1"/>
    <col min="12292" max="12293" width="6.28515625" customWidth="1"/>
    <col min="12294" max="12294" width="3.7109375" customWidth="1"/>
    <col min="12295" max="12295" width="6.42578125" customWidth="1"/>
    <col min="12296" max="12296" width="6.28515625" customWidth="1"/>
    <col min="12297" max="12297" width="6" customWidth="1"/>
    <col min="12298" max="12299" width="6.28515625" customWidth="1"/>
    <col min="12300" max="12300" width="6.5703125" customWidth="1"/>
    <col min="12544" max="12544" width="24.140625" customWidth="1"/>
    <col min="12545" max="12545" width="5.140625" customWidth="1"/>
    <col min="12546" max="12546" width="7.140625" customWidth="1"/>
    <col min="12547" max="12547" width="6.7109375" customWidth="1"/>
    <col min="12548" max="12549" width="6.28515625" customWidth="1"/>
    <col min="12550" max="12550" width="3.7109375" customWidth="1"/>
    <col min="12551" max="12551" width="6.42578125" customWidth="1"/>
    <col min="12552" max="12552" width="6.28515625" customWidth="1"/>
    <col min="12553" max="12553" width="6" customWidth="1"/>
    <col min="12554" max="12555" width="6.28515625" customWidth="1"/>
    <col min="12556" max="12556" width="6.5703125" customWidth="1"/>
    <col min="12800" max="12800" width="24.140625" customWidth="1"/>
    <col min="12801" max="12801" width="5.140625" customWidth="1"/>
    <col min="12802" max="12802" width="7.140625" customWidth="1"/>
    <col min="12803" max="12803" width="6.7109375" customWidth="1"/>
    <col min="12804" max="12805" width="6.28515625" customWidth="1"/>
    <col min="12806" max="12806" width="3.7109375" customWidth="1"/>
    <col min="12807" max="12807" width="6.42578125" customWidth="1"/>
    <col min="12808" max="12808" width="6.28515625" customWidth="1"/>
    <col min="12809" max="12809" width="6" customWidth="1"/>
    <col min="12810" max="12811" width="6.28515625" customWidth="1"/>
    <col min="12812" max="12812" width="6.5703125" customWidth="1"/>
    <col min="13056" max="13056" width="24.140625" customWidth="1"/>
    <col min="13057" max="13057" width="5.140625" customWidth="1"/>
    <col min="13058" max="13058" width="7.140625" customWidth="1"/>
    <col min="13059" max="13059" width="6.7109375" customWidth="1"/>
    <col min="13060" max="13061" width="6.28515625" customWidth="1"/>
    <col min="13062" max="13062" width="3.7109375" customWidth="1"/>
    <col min="13063" max="13063" width="6.42578125" customWidth="1"/>
    <col min="13064" max="13064" width="6.28515625" customWidth="1"/>
    <col min="13065" max="13065" width="6" customWidth="1"/>
    <col min="13066" max="13067" width="6.28515625" customWidth="1"/>
    <col min="13068" max="13068" width="6.5703125" customWidth="1"/>
    <col min="13312" max="13312" width="24.140625" customWidth="1"/>
    <col min="13313" max="13313" width="5.140625" customWidth="1"/>
    <col min="13314" max="13314" width="7.140625" customWidth="1"/>
    <col min="13315" max="13315" width="6.7109375" customWidth="1"/>
    <col min="13316" max="13317" width="6.28515625" customWidth="1"/>
    <col min="13318" max="13318" width="3.7109375" customWidth="1"/>
    <col min="13319" max="13319" width="6.42578125" customWidth="1"/>
    <col min="13320" max="13320" width="6.28515625" customWidth="1"/>
    <col min="13321" max="13321" width="6" customWidth="1"/>
    <col min="13322" max="13323" width="6.28515625" customWidth="1"/>
    <col min="13324" max="13324" width="6.5703125" customWidth="1"/>
    <col min="13568" max="13568" width="24.140625" customWidth="1"/>
    <col min="13569" max="13569" width="5.140625" customWidth="1"/>
    <col min="13570" max="13570" width="7.140625" customWidth="1"/>
    <col min="13571" max="13571" width="6.7109375" customWidth="1"/>
    <col min="13572" max="13573" width="6.28515625" customWidth="1"/>
    <col min="13574" max="13574" width="3.7109375" customWidth="1"/>
    <col min="13575" max="13575" width="6.42578125" customWidth="1"/>
    <col min="13576" max="13576" width="6.28515625" customWidth="1"/>
    <col min="13577" max="13577" width="6" customWidth="1"/>
    <col min="13578" max="13579" width="6.28515625" customWidth="1"/>
    <col min="13580" max="13580" width="6.5703125" customWidth="1"/>
    <col min="13824" max="13824" width="24.140625" customWidth="1"/>
    <col min="13825" max="13825" width="5.140625" customWidth="1"/>
    <col min="13826" max="13826" width="7.140625" customWidth="1"/>
    <col min="13827" max="13827" width="6.7109375" customWidth="1"/>
    <col min="13828" max="13829" width="6.28515625" customWidth="1"/>
    <col min="13830" max="13830" width="3.7109375" customWidth="1"/>
    <col min="13831" max="13831" width="6.42578125" customWidth="1"/>
    <col min="13832" max="13832" width="6.28515625" customWidth="1"/>
    <col min="13833" max="13833" width="6" customWidth="1"/>
    <col min="13834" max="13835" width="6.28515625" customWidth="1"/>
    <col min="13836" max="13836" width="6.5703125" customWidth="1"/>
    <col min="14080" max="14080" width="24.140625" customWidth="1"/>
    <col min="14081" max="14081" width="5.140625" customWidth="1"/>
    <col min="14082" max="14082" width="7.140625" customWidth="1"/>
    <col min="14083" max="14083" width="6.7109375" customWidth="1"/>
    <col min="14084" max="14085" width="6.28515625" customWidth="1"/>
    <col min="14086" max="14086" width="3.7109375" customWidth="1"/>
    <col min="14087" max="14087" width="6.42578125" customWidth="1"/>
    <col min="14088" max="14088" width="6.28515625" customWidth="1"/>
    <col min="14089" max="14089" width="6" customWidth="1"/>
    <col min="14090" max="14091" width="6.28515625" customWidth="1"/>
    <col min="14092" max="14092" width="6.5703125" customWidth="1"/>
    <col min="14336" max="14336" width="24.140625" customWidth="1"/>
    <col min="14337" max="14337" width="5.140625" customWidth="1"/>
    <col min="14338" max="14338" width="7.140625" customWidth="1"/>
    <col min="14339" max="14339" width="6.7109375" customWidth="1"/>
    <col min="14340" max="14341" width="6.28515625" customWidth="1"/>
    <col min="14342" max="14342" width="3.7109375" customWidth="1"/>
    <col min="14343" max="14343" width="6.42578125" customWidth="1"/>
    <col min="14344" max="14344" width="6.28515625" customWidth="1"/>
    <col min="14345" max="14345" width="6" customWidth="1"/>
    <col min="14346" max="14347" width="6.28515625" customWidth="1"/>
    <col min="14348" max="14348" width="6.5703125" customWidth="1"/>
    <col min="14592" max="14592" width="24.140625" customWidth="1"/>
    <col min="14593" max="14593" width="5.140625" customWidth="1"/>
    <col min="14594" max="14594" width="7.140625" customWidth="1"/>
    <col min="14595" max="14595" width="6.7109375" customWidth="1"/>
    <col min="14596" max="14597" width="6.28515625" customWidth="1"/>
    <col min="14598" max="14598" width="3.7109375" customWidth="1"/>
    <col min="14599" max="14599" width="6.42578125" customWidth="1"/>
    <col min="14600" max="14600" width="6.28515625" customWidth="1"/>
    <col min="14601" max="14601" width="6" customWidth="1"/>
    <col min="14602" max="14603" width="6.28515625" customWidth="1"/>
    <col min="14604" max="14604" width="6.5703125" customWidth="1"/>
    <col min="14848" max="14848" width="24.140625" customWidth="1"/>
    <col min="14849" max="14849" width="5.140625" customWidth="1"/>
    <col min="14850" max="14850" width="7.140625" customWidth="1"/>
    <col min="14851" max="14851" width="6.7109375" customWidth="1"/>
    <col min="14852" max="14853" width="6.28515625" customWidth="1"/>
    <col min="14854" max="14854" width="3.7109375" customWidth="1"/>
    <col min="14855" max="14855" width="6.42578125" customWidth="1"/>
    <col min="14856" max="14856" width="6.28515625" customWidth="1"/>
    <col min="14857" max="14857" width="6" customWidth="1"/>
    <col min="14858" max="14859" width="6.28515625" customWidth="1"/>
    <col min="14860" max="14860" width="6.5703125" customWidth="1"/>
    <col min="15104" max="15104" width="24.140625" customWidth="1"/>
    <col min="15105" max="15105" width="5.140625" customWidth="1"/>
    <col min="15106" max="15106" width="7.140625" customWidth="1"/>
    <col min="15107" max="15107" width="6.7109375" customWidth="1"/>
    <col min="15108" max="15109" width="6.28515625" customWidth="1"/>
    <col min="15110" max="15110" width="3.7109375" customWidth="1"/>
    <col min="15111" max="15111" width="6.42578125" customWidth="1"/>
    <col min="15112" max="15112" width="6.28515625" customWidth="1"/>
    <col min="15113" max="15113" width="6" customWidth="1"/>
    <col min="15114" max="15115" width="6.28515625" customWidth="1"/>
    <col min="15116" max="15116" width="6.5703125" customWidth="1"/>
    <col min="15360" max="15360" width="24.140625" customWidth="1"/>
    <col min="15361" max="15361" width="5.140625" customWidth="1"/>
    <col min="15362" max="15362" width="7.140625" customWidth="1"/>
    <col min="15363" max="15363" width="6.7109375" customWidth="1"/>
    <col min="15364" max="15365" width="6.28515625" customWidth="1"/>
    <col min="15366" max="15366" width="3.7109375" customWidth="1"/>
    <col min="15367" max="15367" width="6.42578125" customWidth="1"/>
    <col min="15368" max="15368" width="6.28515625" customWidth="1"/>
    <col min="15369" max="15369" width="6" customWidth="1"/>
    <col min="15370" max="15371" width="6.28515625" customWidth="1"/>
    <col min="15372" max="15372" width="6.5703125" customWidth="1"/>
    <col min="15616" max="15616" width="24.140625" customWidth="1"/>
    <col min="15617" max="15617" width="5.140625" customWidth="1"/>
    <col min="15618" max="15618" width="7.140625" customWidth="1"/>
    <col min="15619" max="15619" width="6.7109375" customWidth="1"/>
    <col min="15620" max="15621" width="6.28515625" customWidth="1"/>
    <col min="15622" max="15622" width="3.7109375" customWidth="1"/>
    <col min="15623" max="15623" width="6.42578125" customWidth="1"/>
    <col min="15624" max="15624" width="6.28515625" customWidth="1"/>
    <col min="15625" max="15625" width="6" customWidth="1"/>
    <col min="15626" max="15627" width="6.28515625" customWidth="1"/>
    <col min="15628" max="15628" width="6.5703125" customWidth="1"/>
    <col min="15872" max="15872" width="24.140625" customWidth="1"/>
    <col min="15873" max="15873" width="5.140625" customWidth="1"/>
    <col min="15874" max="15874" width="7.140625" customWidth="1"/>
    <col min="15875" max="15875" width="6.7109375" customWidth="1"/>
    <col min="15876" max="15877" width="6.28515625" customWidth="1"/>
    <col min="15878" max="15878" width="3.7109375" customWidth="1"/>
    <col min="15879" max="15879" width="6.42578125" customWidth="1"/>
    <col min="15880" max="15880" width="6.28515625" customWidth="1"/>
    <col min="15881" max="15881" width="6" customWidth="1"/>
    <col min="15882" max="15883" width="6.28515625" customWidth="1"/>
    <col min="15884" max="15884" width="6.5703125" customWidth="1"/>
    <col min="16128" max="16128" width="24.140625" customWidth="1"/>
    <col min="16129" max="16129" width="5.140625" customWidth="1"/>
    <col min="16130" max="16130" width="7.140625" customWidth="1"/>
    <col min="16131" max="16131" width="6.7109375" customWidth="1"/>
    <col min="16132" max="16133" width="6.28515625" customWidth="1"/>
    <col min="16134" max="16134" width="3.7109375" customWidth="1"/>
    <col min="16135" max="16135" width="6.42578125" customWidth="1"/>
    <col min="16136" max="16136" width="6.28515625" customWidth="1"/>
    <col min="16137" max="16137" width="6" customWidth="1"/>
    <col min="16138" max="16139" width="6.28515625" customWidth="1"/>
    <col min="16140" max="16140" width="6.5703125" customWidth="1"/>
  </cols>
  <sheetData>
    <row r="1" spans="1:12" ht="18.75" x14ac:dyDescent="0.3">
      <c r="A1" s="70" t="s">
        <v>61</v>
      </c>
      <c r="B1" s="71"/>
      <c r="C1" s="71"/>
      <c r="D1" s="71"/>
      <c r="E1" s="71"/>
      <c r="F1" s="71"/>
      <c r="G1" s="71"/>
      <c r="H1" s="71"/>
      <c r="I1" s="71"/>
      <c r="J1" s="71"/>
      <c r="K1" s="71"/>
      <c r="L1" s="71"/>
    </row>
    <row r="2" spans="1:12" ht="18.75" x14ac:dyDescent="0.3">
      <c r="A2" s="52">
        <v>45726</v>
      </c>
      <c r="B2" s="51"/>
      <c r="C2" s="51"/>
      <c r="D2" s="51"/>
      <c r="E2" s="51"/>
      <c r="F2" s="51"/>
      <c r="G2" s="51"/>
      <c r="H2" s="51"/>
      <c r="I2" s="51"/>
      <c r="J2" s="51"/>
      <c r="K2" s="51"/>
      <c r="L2" s="51"/>
    </row>
    <row r="3" spans="1:12" ht="18.75" x14ac:dyDescent="0.25">
      <c r="A3" s="72" t="s">
        <v>62</v>
      </c>
      <c r="B3" s="73"/>
      <c r="C3" s="73"/>
      <c r="D3" s="73"/>
      <c r="E3" s="73"/>
      <c r="F3" s="73"/>
      <c r="G3" s="73"/>
      <c r="H3" s="73"/>
      <c r="I3" s="73"/>
      <c r="J3" s="73"/>
      <c r="K3" s="73"/>
      <c r="L3" s="73"/>
    </row>
    <row r="4" spans="1:12" ht="82.5" x14ac:dyDescent="0.25">
      <c r="A4" s="59" t="s">
        <v>63</v>
      </c>
      <c r="B4" s="58" t="s">
        <v>64</v>
      </c>
      <c r="C4" s="54" t="s">
        <v>65</v>
      </c>
      <c r="D4" s="55" t="s">
        <v>66</v>
      </c>
      <c r="E4" s="55" t="s">
        <v>67</v>
      </c>
      <c r="F4" s="55" t="s">
        <v>68</v>
      </c>
      <c r="G4" s="55" t="s">
        <v>69</v>
      </c>
      <c r="H4" s="55" t="s">
        <v>70</v>
      </c>
      <c r="I4" s="55" t="s">
        <v>71</v>
      </c>
      <c r="J4" s="55" t="s">
        <v>72</v>
      </c>
      <c r="K4" s="55" t="s">
        <v>73</v>
      </c>
      <c r="L4" s="60" t="s">
        <v>74</v>
      </c>
    </row>
    <row r="5" spans="1:12" ht="47.25" x14ac:dyDescent="0.25">
      <c r="A5" s="53" t="s">
        <v>75</v>
      </c>
      <c r="B5" s="56" t="s">
        <v>45</v>
      </c>
      <c r="C5" s="57">
        <v>69</v>
      </c>
      <c r="D5" s="57">
        <v>69</v>
      </c>
      <c r="E5" s="57">
        <v>70</v>
      </c>
      <c r="F5" s="57">
        <v>74</v>
      </c>
      <c r="G5" s="57">
        <v>77</v>
      </c>
      <c r="H5" s="57">
        <v>78</v>
      </c>
      <c r="I5" s="57">
        <v>80</v>
      </c>
      <c r="J5" s="57">
        <v>82</v>
      </c>
      <c r="K5" s="57">
        <v>84</v>
      </c>
      <c r="L5" s="56" t="s">
        <v>76</v>
      </c>
    </row>
    <row r="6" spans="1:12" ht="31.5" x14ac:dyDescent="0.25">
      <c r="A6" s="53" t="s">
        <v>77</v>
      </c>
      <c r="B6" s="56" t="s">
        <v>43</v>
      </c>
      <c r="C6" s="57">
        <v>51</v>
      </c>
      <c r="D6" s="57">
        <v>53</v>
      </c>
      <c r="E6" s="57">
        <v>55</v>
      </c>
      <c r="F6" s="57">
        <v>58</v>
      </c>
      <c r="G6" s="57">
        <v>62</v>
      </c>
      <c r="H6" s="57">
        <v>66</v>
      </c>
      <c r="I6" s="57">
        <v>70</v>
      </c>
      <c r="J6" s="57">
        <v>74</v>
      </c>
      <c r="K6" s="57">
        <v>78</v>
      </c>
      <c r="L6" s="56" t="s">
        <v>76</v>
      </c>
    </row>
    <row r="7" spans="1:12" ht="15.75" x14ac:dyDescent="0.25">
      <c r="A7" s="53" t="s">
        <v>78</v>
      </c>
      <c r="B7" s="56" t="s">
        <v>44</v>
      </c>
      <c r="C7" s="57">
        <v>21.5</v>
      </c>
      <c r="D7" s="57">
        <v>22</v>
      </c>
      <c r="E7" s="57">
        <v>22.5</v>
      </c>
      <c r="F7" s="57">
        <v>23.5</v>
      </c>
      <c r="G7" s="57">
        <v>25</v>
      </c>
      <c r="H7" s="57">
        <v>26.5</v>
      </c>
      <c r="I7" s="57">
        <v>27.5</v>
      </c>
      <c r="J7" s="57">
        <v>29</v>
      </c>
      <c r="K7" s="57">
        <v>30</v>
      </c>
      <c r="L7" s="56" t="s">
        <v>76</v>
      </c>
    </row>
    <row r="8" spans="1:12" ht="15.75" x14ac:dyDescent="0.25">
      <c r="A8" s="53" t="s">
        <v>79</v>
      </c>
      <c r="B8" s="56" t="s">
        <v>46</v>
      </c>
      <c r="C8" s="57">
        <v>20</v>
      </c>
      <c r="D8" s="57">
        <v>20.5</v>
      </c>
      <c r="E8" s="57">
        <v>21</v>
      </c>
      <c r="F8" s="57">
        <v>21.5</v>
      </c>
      <c r="G8" s="57">
        <v>23</v>
      </c>
      <c r="H8" s="57">
        <v>24</v>
      </c>
      <c r="I8" s="57">
        <v>25</v>
      </c>
      <c r="J8" s="57">
        <v>26</v>
      </c>
      <c r="K8" s="57">
        <v>27</v>
      </c>
      <c r="L8" s="56" t="s">
        <v>80</v>
      </c>
    </row>
    <row r="9" spans="1:12" ht="31.5" x14ac:dyDescent="0.25">
      <c r="A9" s="53" t="s">
        <v>81</v>
      </c>
      <c r="B9" s="56" t="s">
        <v>49</v>
      </c>
      <c r="C9" s="57">
        <v>18</v>
      </c>
      <c r="D9" s="57">
        <v>18</v>
      </c>
      <c r="E9" s="57">
        <v>19</v>
      </c>
      <c r="F9" s="57">
        <v>19.5</v>
      </c>
      <c r="G9" s="57">
        <v>20.5</v>
      </c>
      <c r="H9" s="57">
        <v>21.5</v>
      </c>
      <c r="I9" s="57">
        <v>22.5</v>
      </c>
      <c r="J9" s="57">
        <v>23.5</v>
      </c>
      <c r="K9" s="57">
        <v>24.5</v>
      </c>
      <c r="L9" s="56" t="s">
        <v>76</v>
      </c>
    </row>
    <row r="10" spans="1:12" ht="15.75" x14ac:dyDescent="0.25">
      <c r="A10" s="53" t="s">
        <v>82</v>
      </c>
      <c r="B10" s="56" t="s">
        <v>47</v>
      </c>
      <c r="C10" s="57">
        <v>14</v>
      </c>
      <c r="D10" s="57">
        <v>14.5</v>
      </c>
      <c r="E10" s="57">
        <v>15</v>
      </c>
      <c r="F10" s="57">
        <v>16</v>
      </c>
      <c r="G10" s="57">
        <v>17</v>
      </c>
      <c r="H10" s="57">
        <v>18</v>
      </c>
      <c r="I10" s="57">
        <v>18.5</v>
      </c>
      <c r="J10" s="57">
        <v>19.5</v>
      </c>
      <c r="K10" s="57">
        <v>20.5</v>
      </c>
      <c r="L10" s="56" t="s">
        <v>80</v>
      </c>
    </row>
    <row r="11" spans="1:12" ht="15.75" x14ac:dyDescent="0.25">
      <c r="A11" s="53" t="s">
        <v>83</v>
      </c>
      <c r="B11" s="56" t="s">
        <v>48</v>
      </c>
      <c r="C11" s="57">
        <v>43.5</v>
      </c>
      <c r="D11" s="57">
        <v>45</v>
      </c>
      <c r="E11" s="57">
        <v>46.5</v>
      </c>
      <c r="F11" s="57">
        <v>48.5</v>
      </c>
      <c r="G11" s="57">
        <v>51</v>
      </c>
      <c r="H11" s="57">
        <v>54</v>
      </c>
      <c r="I11" s="57">
        <v>56.5</v>
      </c>
      <c r="J11" s="57">
        <v>59</v>
      </c>
      <c r="K11" s="57">
        <v>62.5</v>
      </c>
      <c r="L11" s="56" t="s">
        <v>76</v>
      </c>
    </row>
    <row r="12" spans="1:12" ht="47.25" x14ac:dyDescent="0.25">
      <c r="A12" s="53" t="s">
        <v>84</v>
      </c>
      <c r="B12" s="56" t="s">
        <v>50</v>
      </c>
      <c r="C12" s="57">
        <v>51</v>
      </c>
      <c r="D12" s="57">
        <v>53</v>
      </c>
      <c r="E12" s="57">
        <v>55</v>
      </c>
      <c r="F12" s="57">
        <v>58</v>
      </c>
      <c r="G12" s="57">
        <v>62</v>
      </c>
      <c r="H12" s="57">
        <v>66</v>
      </c>
      <c r="I12" s="57">
        <v>70</v>
      </c>
      <c r="J12" s="57">
        <v>74</v>
      </c>
      <c r="K12" s="57">
        <v>78</v>
      </c>
      <c r="L12" s="56" t="s">
        <v>76</v>
      </c>
    </row>
    <row r="13" spans="1:12" ht="15.75" x14ac:dyDescent="0.25">
      <c r="A13" s="53" t="s">
        <v>51</v>
      </c>
      <c r="B13" s="56"/>
      <c r="C13" s="57">
        <v>25</v>
      </c>
      <c r="D13" s="57">
        <v>25.5</v>
      </c>
      <c r="E13" s="57">
        <v>26</v>
      </c>
      <c r="F13" s="57">
        <v>26.5</v>
      </c>
      <c r="G13" s="57">
        <v>27.5</v>
      </c>
      <c r="H13" s="57">
        <v>29.5</v>
      </c>
      <c r="I13" s="57">
        <v>31.5</v>
      </c>
      <c r="J13" s="57">
        <v>32.5</v>
      </c>
      <c r="K13" s="57">
        <v>34.5</v>
      </c>
      <c r="L13" s="56" t="s">
        <v>76</v>
      </c>
    </row>
    <row r="14" spans="1:12" ht="94.5" x14ac:dyDescent="0.25">
      <c r="A14" s="53" t="s">
        <v>85</v>
      </c>
      <c r="B14" s="56"/>
      <c r="C14" s="57">
        <v>35</v>
      </c>
      <c r="D14" s="57">
        <v>35</v>
      </c>
      <c r="E14" s="57">
        <v>36</v>
      </c>
      <c r="F14" s="57">
        <v>36</v>
      </c>
      <c r="G14" s="57">
        <v>37</v>
      </c>
      <c r="H14" s="57">
        <v>38</v>
      </c>
      <c r="I14" s="57">
        <v>39</v>
      </c>
      <c r="J14" s="57">
        <v>40</v>
      </c>
      <c r="K14" s="57">
        <v>41</v>
      </c>
      <c r="L14" s="56" t="s">
        <v>76</v>
      </c>
    </row>
  </sheetData>
  <mergeCells count="2">
    <mergeCell ref="A1:L1"/>
    <mergeCell ref="A3:L3"/>
  </mergeCell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6"/>
  <sheetViews>
    <sheetView workbookViewId="0">
      <selection activeCell="B9" sqref="B9"/>
    </sheetView>
  </sheetViews>
  <sheetFormatPr defaultRowHeight="15" x14ac:dyDescent="0.25"/>
  <cols>
    <col min="1" max="1" width="20" customWidth="1"/>
    <col min="2" max="2" width="17.28515625" customWidth="1"/>
    <col min="3" max="3" width="11.42578125" bestFit="1" customWidth="1"/>
  </cols>
  <sheetData>
    <row r="2" spans="1:3" x14ac:dyDescent="0.25">
      <c r="A2" s="6" t="s">
        <v>52</v>
      </c>
    </row>
    <row r="3" spans="1:3" x14ac:dyDescent="0.25">
      <c r="A3" t="s">
        <v>53</v>
      </c>
      <c r="B3" s="5" t="e">
        <f>#REF!+#REF!+#REF!+#REF!+#REF!+#REF!+#REF!+#REF!</f>
        <v>#REF!</v>
      </c>
      <c r="C3" s="5" t="e">
        <f>#REF!+#REF!+#REF!+#REF!+#REF!</f>
        <v>#REF!</v>
      </c>
    </row>
    <row r="4" spans="1:3" x14ac:dyDescent="0.25">
      <c r="A4" t="s">
        <v>54</v>
      </c>
      <c r="B4" s="5" t="e">
        <f>B3*83.33%</f>
        <v>#REF!</v>
      </c>
    </row>
    <row r="5" spans="1:3" x14ac:dyDescent="0.25">
      <c r="A5" t="s">
        <v>55</v>
      </c>
      <c r="B5" s="5">
        <v>3800473.4525000001</v>
      </c>
    </row>
    <row r="6" spans="1:3" x14ac:dyDescent="0.25">
      <c r="B6" s="5" t="e">
        <f>B4-B5</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опис футболки</vt:lpstr>
      <vt:lpstr>технічні заміри футболки</vt:lpstr>
      <vt:lpstr>Лист1</vt:lpstr>
    </vt:vector>
  </TitlesOfParts>
  <Manager/>
  <Company>ВАТ "Концкрн Галнафтогаз"</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yablokh</dc:creator>
  <cp:keywords/>
  <dc:description/>
  <cp:lastModifiedBy>Туманова Ольга</cp:lastModifiedBy>
  <cp:revision/>
  <cp:lastPrinted>2025-02-14T14:19:27Z</cp:lastPrinted>
  <dcterms:created xsi:type="dcterms:W3CDTF">2013-12-02T15:38:10Z</dcterms:created>
  <dcterms:modified xsi:type="dcterms:W3CDTF">2025-11-24T14:41:55Z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181947</vt:lpwstr>
  </property>
  <property fmtid="{D5CDD505-2E9C-101B-9397-08002B2CF9AE}" name="NXPowerLiteSettings" pid="3">
    <vt:lpwstr>C7000400038000</vt:lpwstr>
  </property>
  <property fmtid="{D5CDD505-2E9C-101B-9397-08002B2CF9AE}" name="NXPowerLiteVersion" pid="4">
    <vt:lpwstr>S10.9.4</vt:lpwstr>
  </property>
</Properties>
</file>