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2" documentId="13_ncr:1_{916F6C18-2980-44DC-9E7A-53F1A3CAA954}" xr6:coauthVersionLast="47" xr6:coauthVersionMax="47" xr10:uidLastSave="{B339F38A-8C13-41D3-BB48-929A0198626D}"/>
  <bookViews>
    <workbookView xWindow="-120" yWindow="-120" windowWidth="29040" windowHeight="15720" xr2:uid="{00000000-000D-0000-FFFF-FFFF00000000}"/>
  </bookViews>
  <sheets>
    <sheet name="контейнери" sheetId="1" r:id="rId1"/>
  </sheets>
  <definedNames>
    <definedName name="_xlnm._FilterDatabase" localSheetId="0" hidden="1">контейнери!$A$13:$I$18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 l="1"/>
  <c r="J14" i="1"/>
  <c r="J16" i="1"/>
  <c r="J15" i="1"/>
  <c r="J18" i="1" l="1"/>
</calcChain>
</file>

<file path=xl/sharedStrings.xml><?xml version="1.0" encoding="utf-8"?>
<sst xmlns="http://schemas.openxmlformats.org/spreadsheetml/2006/main" count="46" uniqueCount="46">
  <si>
    <t>№ З/П</t>
  </si>
  <si>
    <t>Назва учасника</t>
  </si>
  <si>
    <t>Код ЄДРПОУ</t>
  </si>
  <si>
    <t>ІПН / номер ДРФО</t>
  </si>
  <si>
    <t>Юридична адреса</t>
  </si>
  <si>
    <t>Фактична адреса</t>
  </si>
  <si>
    <t>Банківські реквізити</t>
  </si>
  <si>
    <t>ПІБ та назва посади керівника</t>
  </si>
  <si>
    <t>(сірим позначено клітинки, що заповнюються Учасником)</t>
  </si>
  <si>
    <t>Інша важлива інформація від Учасника:</t>
  </si>
  <si>
    <t>Аванс становить</t>
  </si>
  <si>
    <t>Відтермінування післяоплати після підписання акту прийому-передачі товару</t>
  </si>
  <si>
    <t>Термін виконання замовлення</t>
  </si>
  <si>
    <t>днів  (не більше 30 днів)</t>
  </si>
  <si>
    <t xml:space="preserve">Гарантуємо, що вказані ціни є дійсними до: </t>
  </si>
  <si>
    <t>__.__ .___</t>
  </si>
  <si>
    <t>вказати дату</t>
  </si>
  <si>
    <t>(так/ні)</t>
  </si>
  <si>
    <t>Контрагент є платником ПДВ</t>
  </si>
  <si>
    <t>Закупівля контейнерів для твердих побутових відходів (ТПВ)</t>
  </si>
  <si>
    <t>№ АЗК</t>
  </si>
  <si>
    <t xml:space="preserve">Специфікація на закупівлю контейнерів для твердих побутових відходів (ТПВ) ємністю 1,0 м3  з кришкою (ДСТУ 8476:2015) </t>
  </si>
  <si>
    <t>Колір контенера</t>
  </si>
  <si>
    <t>Контактний телефон</t>
  </si>
  <si>
    <t>Адреса доставки контейнерів</t>
  </si>
  <si>
    <t xml:space="preserve">Технічні характеристики виробу </t>
  </si>
  <si>
    <t>% (рекомендовано 30%)</t>
  </si>
  <si>
    <t>днів (рекомендовано 21 календарних днів)</t>
  </si>
  <si>
    <t xml:space="preserve">Контейнери виготовлені з використанням сталевого холоднокатаного або гарячекатаного листа товщиною 2 мм, з жорсткою окантовкою по периметру з кутника 40х40х3 мм, важливо щоб контейнер не втратив форму під час експлуатації. Надійний суцільний шов — прихватками по 50-70 мм кожні 150 мм. На дні контейнера є зливні отвори для видалення вологи і запобігання гниття. По кутах бака приварені ніжки з профільної труби 40 х 40 х 3 мм. Для зручності спорожнення баку в сміттєвоз по боках приварені кутники.
Днище контейнера проварюється суцільним швом.
Розміри контейнера:
-Ширина -1115,0 мм(+/- 5 %);
-Довжина -1370,0 мм(+/- 5 %);
- Висота – 1425,0 мм (+/- 5 %);
Вантажопідйомність 400,0 кг.  
</t>
  </si>
  <si>
    <t>Примітки Постачальника</t>
  </si>
  <si>
    <t>Візуальний вигляд контейнера</t>
  </si>
  <si>
    <t>АЗК №37</t>
  </si>
  <si>
    <t xml:space="preserve"> Об'єм (м3)</t>
  </si>
  <si>
    <t>Вартість доставки контейнерів, грн. (без ПДВ)</t>
  </si>
  <si>
    <t>Ціна 1 контейнера, грн. (без ПДВ)</t>
  </si>
  <si>
    <t>Загальна вартість, грн. (без ПДВ)</t>
  </si>
  <si>
    <t>Гайсинський р-н, селище Тростянець, вул. Соборна, 121 А</t>
  </si>
  <si>
    <t>АЗК №65</t>
  </si>
  <si>
    <t>Білоцерківський р-н, м. Сквира, вул. Київська, 23 А</t>
  </si>
  <si>
    <t>АЗК №23</t>
  </si>
  <si>
    <t>АЗК №24</t>
  </si>
  <si>
    <t>Ковельський р-н, с. Вишнів, вул. Київська, 30</t>
  </si>
  <si>
    <t>Ковельський р-н, c. Старовойтове, вул. Прикордонників, 21</t>
  </si>
  <si>
    <t xml:space="preserve">Згідно Наказу Міністерства розвитку громад та територій України №1172 від 23.10.2024 "Про затвердження Методичних рекомендацій з організації збирання та перевезення побутових відходів" </t>
  </si>
  <si>
    <t>Необхідна кількість контейнерів у 2026 році, шт.</t>
  </si>
  <si>
    <t>Загальна вартість 7 контейнерів для твердих побутових відходів (ТПВ) ємністю 1,0 м3  з кришкою (ДСТУ 8476:2015) з врахуванням доставки на АЗК, гривень без ПДВ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</si>
</sst>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₴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9"/>
      <name val="Arial"/>
      <family val="2"/>
      <charset val="204"/>
    </font>
    <font>
      <sz val="8"/>
      <color theme="0"/>
      <name val="Arial"/>
      <family val="2"/>
      <charset val="204"/>
    </font>
    <font>
      <sz val="10"/>
      <name val="Arial Cyr"/>
      <charset val="204"/>
    </font>
    <font>
      <b/>
      <sz val="11"/>
      <name val="Calibri"/>
      <family val="2"/>
      <charset val="204"/>
      <scheme val="minor"/>
    </font>
    <font>
      <sz val="11"/>
      <color theme="1" tint="4.9989318521683403E-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8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3" fillId="0" borderId="0">
      <alignment horizontal="left"/>
    </xf>
    <xf numFmtId="0" fontId="8" fillId="0" borderId="0"/>
    <xf numFmtId="0" fontId="1" fillId="0" borderId="0"/>
  </cellStyleXfs>
  <cellXfs count="49">
    <xf numFmtId="0" fontId="0" fillId="0" borderId="0" xfId="0"/>
    <xf numFmtId="0" fontId="0" fillId="0" borderId="0" xfId="0" applyAlignment="1">
      <alignment horizontal="center" vertical="center"/>
    </xf>
    <xf numFmtId="0" fontId="2" fillId="2" borderId="0" xfId="0" applyFont="1" applyFill="1"/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4" fontId="7" fillId="0" borderId="0" xfId="1" applyNumberFormat="1" applyFont="1" applyAlignment="1">
      <alignment horizontal="left" wrapText="1"/>
    </xf>
    <xf numFmtId="0" fontId="3" fillId="3" borderId="1" xfId="1" applyFill="1" applyBorder="1" applyAlignment="1">
      <alignment horizontal="left" wrapText="1"/>
    </xf>
    <xf numFmtId="0" fontId="9" fillId="0" borderId="0" xfId="2" applyFont="1" applyAlignment="1">
      <alignment horizontal="center" vertical="center"/>
    </xf>
    <xf numFmtId="0" fontId="4" fillId="3" borderId="1" xfId="2" applyFont="1" applyFill="1" applyBorder="1" applyAlignment="1">
      <alignment wrapText="1"/>
    </xf>
    <xf numFmtId="0" fontId="10" fillId="0" borderId="3" xfId="2" applyFont="1" applyBorder="1" applyAlignment="1">
      <alignment horizontal="left"/>
    </xf>
    <xf numFmtId="0" fontId="4" fillId="3" borderId="1" xfId="2" applyFont="1" applyFill="1" applyBorder="1" applyAlignment="1">
      <alignment horizontal="right" wrapText="1"/>
    </xf>
    <xf numFmtId="0" fontId="5" fillId="3" borderId="1" xfId="2" applyFont="1" applyFill="1" applyBorder="1" applyAlignment="1">
      <alignment horizontal="center" wrapText="1"/>
    </xf>
    <xf numFmtId="0" fontId="4" fillId="0" borderId="3" xfId="2" applyFont="1" applyBorder="1" applyAlignment="1">
      <alignment horizontal="left"/>
    </xf>
    <xf numFmtId="0" fontId="13" fillId="0" borderId="0" xfId="1" applyFont="1">
      <alignment horizontal="left"/>
    </xf>
    <xf numFmtId="0" fontId="4" fillId="0" borderId="0" xfId="2" applyFont="1" applyAlignment="1">
      <alignment horizontal="left" vertical="center"/>
    </xf>
    <xf numFmtId="0" fontId="4" fillId="0" borderId="2" xfId="2" applyFont="1" applyBorder="1" applyAlignment="1">
      <alignment horizontal="left" vertical="center"/>
    </xf>
    <xf numFmtId="2" fontId="11" fillId="5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vertical="top"/>
    </xf>
    <xf numFmtId="0" fontId="6" fillId="0" borderId="0" xfId="1" applyFont="1" applyAlignment="1">
      <alignment vertical="top" wrapText="1"/>
    </xf>
    <xf numFmtId="0" fontId="16" fillId="3" borderId="1" xfId="1" applyFont="1" applyFill="1" applyBorder="1" applyAlignment="1">
      <alignment wrapText="1"/>
    </xf>
    <xf numFmtId="0" fontId="15" fillId="0" borderId="0" xfId="1" applyFont="1" applyAlignment="1">
      <alignment vertical="center"/>
    </xf>
    <xf numFmtId="0" fontId="15" fillId="0" borderId="0" xfId="1" applyFont="1" applyAlignment="1">
      <alignment vertical="top"/>
    </xf>
    <xf numFmtId="0" fontId="15" fillId="0" borderId="0" xfId="1" applyFont="1" applyAlignment="1">
      <alignment vertical="top" wrapText="1"/>
    </xf>
    <xf numFmtId="0" fontId="2" fillId="0" borderId="1" xfId="0" applyFont="1" applyBorder="1"/>
    <xf numFmtId="0" fontId="15" fillId="6" borderId="1" xfId="0" applyFont="1" applyFill="1" applyBorder="1" applyAlignment="1">
      <alignment horizontal="center" vertical="center"/>
    </xf>
    <xf numFmtId="1" fontId="15" fillId="6" borderId="1" xfId="0" applyNumberFormat="1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164" fontId="14" fillId="2" borderId="10" xfId="0" applyNumberFormat="1" applyFont="1" applyFill="1" applyBorder="1" applyAlignment="1">
      <alignment horizontal="center" vertical="center"/>
    </xf>
    <xf numFmtId="0" fontId="11" fillId="0" borderId="1" xfId="3" applyFont="1" applyBorder="1" applyAlignment="1">
      <alignment vertical="center" wrapText="1"/>
    </xf>
    <xf numFmtId="0" fontId="2" fillId="0" borderId="1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0" xfId="2" applyFont="1" applyAlignment="1">
      <alignment horizontal="left" vertical="center"/>
    </xf>
    <xf numFmtId="0" fontId="4" fillId="0" borderId="2" xfId="2" applyFont="1" applyBorder="1" applyAlignment="1">
      <alignment horizontal="left" vertical="center"/>
    </xf>
    <xf numFmtId="0" fontId="4" fillId="0" borderId="0" xfId="2" applyFont="1" applyAlignment="1">
      <alignment horizontal="left" vertical="center" wrapText="1"/>
    </xf>
    <xf numFmtId="0" fontId="4" fillId="0" borderId="2" xfId="2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</cellXfs>
  <cellStyles count="4">
    <cellStyle name="Звичайний" xfId="0" builtinId="0"/>
    <cellStyle name="Звичайний 2" xfId="3" xr:uid="{7E5BB4A4-9934-4616-AE9A-E3599310997D}"/>
    <cellStyle name="Звичайний 2 3" xfId="2" xr:uid="{00000000-0005-0000-0000-000001000000}"/>
    <cellStyle name="Звичайний 7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58079</xdr:colOff>
      <xdr:row>13</xdr:row>
      <xdr:rowOff>58081</xdr:rowOff>
    </xdr:from>
    <xdr:to>
      <xdr:col>11</xdr:col>
      <xdr:colOff>1939847</xdr:colOff>
      <xdr:row>16</xdr:row>
      <xdr:rowOff>0</xdr:rowOff>
    </xdr:to>
    <xdr:pic>
      <xdr:nvPicPr>
        <xdr:cNvPr id="3" name="Рисунок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0030" y="3368599"/>
          <a:ext cx="1881768" cy="1823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C27"/>
  <sheetViews>
    <sheetView tabSelected="1" topLeftCell="A6" zoomScale="82" zoomScaleNormal="82" workbookViewId="0">
      <selection activeCell="H27" sqref="H27"/>
    </sheetView>
  </sheetViews>
  <sheetFormatPr defaultRowHeight="15" x14ac:dyDescent="0.25"/>
  <cols>
    <col min="2" max="2" width="27" style="1" customWidth="1"/>
    <col min="3" max="3" width="38.28515625" customWidth="1"/>
    <col min="4" max="4" width="94.140625" customWidth="1"/>
    <col min="5" max="5" width="17.5703125" customWidth="1"/>
    <col min="6" max="6" width="12.5703125" customWidth="1"/>
    <col min="7" max="7" width="12.85546875" customWidth="1"/>
    <col min="8" max="8" width="13.28515625" customWidth="1"/>
    <col min="9" max="9" width="14.85546875" customWidth="1"/>
    <col min="10" max="10" width="10.7109375" customWidth="1"/>
    <col min="11" max="11" width="17.28515625" customWidth="1"/>
    <col min="12" max="12" width="30.42578125" customWidth="1"/>
  </cols>
  <sheetData>
    <row r="1" spans="1:237" ht="15.95" customHeight="1" x14ac:dyDescent="0.25">
      <c r="A1" s="22"/>
      <c r="B1" s="26" t="s">
        <v>1</v>
      </c>
      <c r="C1" s="25"/>
    </row>
    <row r="2" spans="1:237" ht="15.95" customHeight="1" x14ac:dyDescent="0.25">
      <c r="A2" s="23"/>
      <c r="B2" s="27" t="s">
        <v>2</v>
      </c>
      <c r="C2" s="25"/>
    </row>
    <row r="3" spans="1:237" ht="15.95" customHeight="1" x14ac:dyDescent="0.25">
      <c r="A3" s="23"/>
      <c r="B3" s="27" t="s">
        <v>3</v>
      </c>
      <c r="C3" s="25"/>
    </row>
    <row r="4" spans="1:237" ht="15.95" customHeight="1" x14ac:dyDescent="0.25">
      <c r="A4" s="22"/>
      <c r="B4" s="26" t="s">
        <v>4</v>
      </c>
      <c r="C4" s="25"/>
    </row>
    <row r="5" spans="1:237" ht="15.95" customHeight="1" x14ac:dyDescent="0.25">
      <c r="A5" s="22"/>
      <c r="B5" s="26" t="s">
        <v>5</v>
      </c>
      <c r="C5" s="25"/>
    </row>
    <row r="6" spans="1:237" ht="15.95" customHeight="1" x14ac:dyDescent="0.25">
      <c r="A6" s="22"/>
      <c r="B6" s="26" t="s">
        <v>6</v>
      </c>
      <c r="C6" s="25"/>
    </row>
    <row r="7" spans="1:237" ht="13.5" customHeight="1" x14ac:dyDescent="0.25">
      <c r="A7" s="24"/>
      <c r="B7" s="28" t="s">
        <v>7</v>
      </c>
      <c r="C7" s="25"/>
    </row>
    <row r="8" spans="1:237" ht="13.5" customHeight="1" x14ac:dyDescent="0.25">
      <c r="A8" s="24"/>
      <c r="B8" s="28" t="s">
        <v>23</v>
      </c>
      <c r="C8" s="25"/>
    </row>
    <row r="9" spans="1:237" ht="15.95" customHeight="1" x14ac:dyDescent="0.25">
      <c r="B9" s="4"/>
      <c r="C9" s="6"/>
      <c r="D9" s="5"/>
    </row>
    <row r="10" spans="1:237" ht="15.95" customHeight="1" x14ac:dyDescent="0.25">
      <c r="B10" s="4"/>
      <c r="C10" s="7"/>
      <c r="D10" s="14" t="s">
        <v>8</v>
      </c>
    </row>
    <row r="11" spans="1:237" s="2" customFormat="1" x14ac:dyDescent="0.25">
      <c r="B11" s="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</row>
    <row r="12" spans="1:237" s="2" customFormat="1" ht="15.75" x14ac:dyDescent="0.25">
      <c r="A12" s="43" t="s">
        <v>21</v>
      </c>
      <c r="B12" s="43"/>
      <c r="C12" s="43"/>
      <c r="D12" s="43"/>
      <c r="E12" s="43"/>
      <c r="F12" s="43"/>
      <c r="G12" s="43"/>
      <c r="H12" s="43"/>
      <c r="I12" s="43"/>
      <c r="J12" s="43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</row>
    <row r="13" spans="1:237" s="2" customFormat="1" ht="78.75" x14ac:dyDescent="0.25">
      <c r="A13" s="30" t="s">
        <v>0</v>
      </c>
      <c r="B13" s="31" t="s">
        <v>20</v>
      </c>
      <c r="C13" s="31" t="s">
        <v>24</v>
      </c>
      <c r="D13" s="31" t="s">
        <v>25</v>
      </c>
      <c r="E13" s="31" t="s">
        <v>22</v>
      </c>
      <c r="F13" s="31" t="s">
        <v>32</v>
      </c>
      <c r="G13" s="31" t="s">
        <v>44</v>
      </c>
      <c r="H13" s="31" t="s">
        <v>34</v>
      </c>
      <c r="I13" s="31" t="s">
        <v>33</v>
      </c>
      <c r="J13" s="31" t="s">
        <v>35</v>
      </c>
      <c r="K13" s="31" t="s">
        <v>29</v>
      </c>
      <c r="L13" s="31" t="s">
        <v>30</v>
      </c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</row>
    <row r="14" spans="1:237" ht="50.1" customHeight="1" x14ac:dyDescent="0.25">
      <c r="A14" s="32">
        <v>1</v>
      </c>
      <c r="B14" s="18" t="s">
        <v>31</v>
      </c>
      <c r="C14" s="36" t="s">
        <v>36</v>
      </c>
      <c r="D14" s="47" t="s">
        <v>28</v>
      </c>
      <c r="E14" s="34"/>
      <c r="F14" s="18">
        <v>1</v>
      </c>
      <c r="G14" s="18">
        <v>1</v>
      </c>
      <c r="H14" s="17">
        <v>0</v>
      </c>
      <c r="I14" s="17">
        <v>0</v>
      </c>
      <c r="J14" s="20">
        <f t="shared" ref="J14:J16" si="0">H14*G14+I14</f>
        <v>0</v>
      </c>
      <c r="K14" s="29"/>
      <c r="L14" s="37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</row>
    <row r="15" spans="1:237" ht="50.1" customHeight="1" x14ac:dyDescent="0.25">
      <c r="A15" s="32">
        <v>2</v>
      </c>
      <c r="B15" s="18" t="s">
        <v>37</v>
      </c>
      <c r="C15" s="36" t="s">
        <v>38</v>
      </c>
      <c r="D15" s="48"/>
      <c r="E15" s="34"/>
      <c r="F15" s="18">
        <v>1</v>
      </c>
      <c r="G15" s="18">
        <v>2</v>
      </c>
      <c r="H15" s="17">
        <v>0</v>
      </c>
      <c r="I15" s="17">
        <v>0</v>
      </c>
      <c r="J15" s="20">
        <f t="shared" si="0"/>
        <v>0</v>
      </c>
      <c r="K15" s="29"/>
      <c r="L15" s="38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</row>
    <row r="16" spans="1:237" ht="50.1" customHeight="1" x14ac:dyDescent="0.25">
      <c r="A16" s="32">
        <v>3</v>
      </c>
      <c r="B16" s="18" t="s">
        <v>39</v>
      </c>
      <c r="C16" s="36" t="s">
        <v>41</v>
      </c>
      <c r="D16" s="48"/>
      <c r="E16" s="34"/>
      <c r="F16" s="18">
        <v>1</v>
      </c>
      <c r="G16" s="18">
        <v>2</v>
      </c>
      <c r="H16" s="17">
        <v>0</v>
      </c>
      <c r="I16" s="17">
        <v>0</v>
      </c>
      <c r="J16" s="20">
        <f t="shared" si="0"/>
        <v>0</v>
      </c>
      <c r="K16" s="29"/>
      <c r="L16" s="38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</row>
    <row r="17" spans="1:237" ht="50.1" customHeight="1" x14ac:dyDescent="0.25">
      <c r="A17" s="32">
        <v>4</v>
      </c>
      <c r="B17" s="18" t="s">
        <v>40</v>
      </c>
      <c r="C17" s="36" t="s">
        <v>42</v>
      </c>
      <c r="D17" s="48"/>
      <c r="E17" s="34"/>
      <c r="F17" s="18">
        <v>1</v>
      </c>
      <c r="G17" s="18">
        <v>2</v>
      </c>
      <c r="H17" s="17">
        <v>0</v>
      </c>
      <c r="I17" s="17">
        <v>0</v>
      </c>
      <c r="J17" s="20">
        <f t="shared" ref="J17" si="1">H17*G17+I17</f>
        <v>0</v>
      </c>
      <c r="K17" s="29"/>
      <c r="L17" s="3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</row>
    <row r="18" spans="1:237" ht="39" customHeight="1" x14ac:dyDescent="0.25">
      <c r="A18" s="44" t="s">
        <v>45</v>
      </c>
      <c r="B18" s="45"/>
      <c r="C18" s="45"/>
      <c r="D18" s="45"/>
      <c r="E18" s="45"/>
      <c r="F18" s="45"/>
      <c r="G18" s="45"/>
      <c r="H18" s="45"/>
      <c r="I18" s="46"/>
      <c r="J18" s="35">
        <f>SUM(J14:J17)</f>
        <v>0</v>
      </c>
    </row>
    <row r="20" spans="1:237" x14ac:dyDescent="0.25">
      <c r="B20" s="4"/>
      <c r="C20" s="8" t="s">
        <v>9</v>
      </c>
      <c r="D20" s="8"/>
    </row>
    <row r="21" spans="1:237" ht="25.5" customHeight="1" x14ac:dyDescent="0.25">
      <c r="B21" s="15" t="s">
        <v>10</v>
      </c>
      <c r="C21" s="16"/>
      <c r="D21" s="9"/>
      <c r="E21" s="21" t="s">
        <v>26</v>
      </c>
    </row>
    <row r="22" spans="1:237" ht="29.25" customHeight="1" x14ac:dyDescent="0.25">
      <c r="B22" s="41" t="s">
        <v>11</v>
      </c>
      <c r="C22" s="42"/>
      <c r="D22" s="11"/>
      <c r="E22" s="10" t="s">
        <v>27</v>
      </c>
    </row>
    <row r="23" spans="1:237" x14ac:dyDescent="0.25">
      <c r="B23" s="15" t="s">
        <v>12</v>
      </c>
      <c r="C23" s="16"/>
      <c r="D23" s="11"/>
      <c r="E23" s="13" t="s">
        <v>13</v>
      </c>
    </row>
    <row r="24" spans="1:237" x14ac:dyDescent="0.25">
      <c r="B24" s="39" t="s">
        <v>18</v>
      </c>
      <c r="C24" s="40"/>
      <c r="D24" s="11"/>
      <c r="E24" s="13" t="s">
        <v>17</v>
      </c>
    </row>
    <row r="25" spans="1:237" x14ac:dyDescent="0.25">
      <c r="B25" s="15" t="s">
        <v>14</v>
      </c>
      <c r="C25" s="16"/>
      <c r="D25" s="12" t="s">
        <v>15</v>
      </c>
      <c r="E25" s="13" t="s">
        <v>16</v>
      </c>
    </row>
    <row r="26" spans="1:237" x14ac:dyDescent="0.25">
      <c r="B26"/>
    </row>
    <row r="27" spans="1:237" ht="90" customHeight="1" x14ac:dyDescent="0.25">
      <c r="B27" s="19" t="s">
        <v>19</v>
      </c>
      <c r="C27" s="19" t="s">
        <v>43</v>
      </c>
    </row>
  </sheetData>
  <protectedRanges>
    <protectedRange sqref="D21:D24" name="Диапазон3_1_1_1_2_2"/>
  </protectedRanges>
  <mergeCells count="6">
    <mergeCell ref="L14:L16"/>
    <mergeCell ref="B24:C24"/>
    <mergeCell ref="B22:C22"/>
    <mergeCell ref="A12:J12"/>
    <mergeCell ref="A18:I18"/>
    <mergeCell ref="D14:D17"/>
  </mergeCells>
  <pageMargins left="0.7" right="0.7" top="0.75" bottom="0.75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037e0cb5-d238-4c92-a419-eac9f866b371}" enabled="0" method="" siteId="{037e0cb5-d238-4c92-a419-eac9f866b37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контейнери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2026-06-15T13:44:44Z</dcterms:modified>
</cp:coreProperties>
</file>