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q\fs\Document\Tender\!_Не_відбулися\Тендерні заявки\Віконно-дверні конструкції АЗК м. Чернівці, вул. Руська, 250Б (UA-2026-06-25-121353140)\"/>
    </mc:Choice>
  </mc:AlternateContent>
  <xr:revisionPtr revIDLastSave="0" documentId="13_ncr:1_{1483A583-B119-4EE6-ADB1-031DAB3E71D2}" xr6:coauthVersionLast="47" xr6:coauthVersionMax="47" xr10:uidLastSave="{00000000-0000-0000-0000-000000000000}"/>
  <bookViews>
    <workbookView xWindow="-120" yWindow="-120" windowWidth="29040" windowHeight="15525" tabRatio="912" xr2:uid="{00000000-000D-0000-FFFF-FFFF00000000}"/>
  </bookViews>
  <sheets>
    <sheet name="Чернівці" sheetId="10" r:id="rId1"/>
  </sheets>
  <definedNames>
    <definedName name="_xlnm.Print_Area" localSheetId="0">Чернівці!$A$11:$L$48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10" l="1"/>
  <c r="L36" i="10"/>
  <c r="L37" i="10"/>
  <c r="L38" i="10"/>
  <c r="L39" i="10"/>
  <c r="L34" i="10"/>
  <c r="L30" i="10" l="1"/>
  <c r="L29" i="10"/>
  <c r="L28" i="10"/>
  <c r="L27" i="10"/>
  <c r="L26" i="10"/>
  <c r="L25" i="10"/>
  <c r="L24" i="10"/>
  <c r="L23" i="10"/>
  <c r="L22" i="10"/>
  <c r="L21" i="10"/>
  <c r="L20" i="10"/>
  <c r="L19" i="10"/>
  <c r="L31" i="10" l="1"/>
  <c r="L40" i="10"/>
  <c r="L41" i="10" l="1"/>
</calcChain>
</file>

<file path=xl/sharedStrings.xml><?xml version="1.0" encoding="utf-8"?>
<sst xmlns="http://schemas.openxmlformats.org/spreadsheetml/2006/main" count="113" uniqueCount="92">
  <si>
    <t>шт.</t>
  </si>
  <si>
    <t>№ п/п</t>
  </si>
  <si>
    <t>люд/дні</t>
  </si>
  <si>
    <t>Марка</t>
  </si>
  <si>
    <t>Схема</t>
  </si>
  <si>
    <t>Ширина виробу, мм</t>
  </si>
  <si>
    <t>Висота виробу, мм</t>
  </si>
  <si>
    <t>послуга</t>
  </si>
  <si>
    <t xml:space="preserve">1. Гарантійний термін на вироби становить </t>
  </si>
  <si>
    <t>2. Інші витрати</t>
  </si>
  <si>
    <t>Ціна за  одиницю матеріальна складова, грн з ПДВ</t>
  </si>
  <si>
    <t>Загальна вартість, грн з ПДВ</t>
  </si>
  <si>
    <t>КОЛІР зовн RAL 7024 / внутр - ral7024, склопакети у фасаді - все скло гартоване.</t>
  </si>
  <si>
    <t>Витрати пов'язані на формування документів для здачі (не менше 2000грн з ПДВ)
- Виконавча на віконно-дверні конструкції + вітраж
- паспорти на склопакети + таблиця із розмірами
- паспорт на автоматику
- сертифікати на фурнітуру, профіль, і т.д.</t>
  </si>
  <si>
    <t>4. Термін виконання замовлення від дати оплати авансового платежу</t>
  </si>
  <si>
    <t>3. Відтермінування кінцевої оплати після підписання акту прийому робіт</t>
  </si>
  <si>
    <t>ДЗВ - вхідні автоматичні</t>
  </si>
  <si>
    <t>В - 1</t>
  </si>
  <si>
    <t>ДЗГ - 1</t>
  </si>
  <si>
    <t>ДЗГ - 2</t>
  </si>
  <si>
    <t>Вітраж ВЖ - 2
Основний
Нижня частина</t>
  </si>
  <si>
    <t>Вітраж ВЖ - 2
Основний
 Верхня частина</t>
  </si>
  <si>
    <t>Вітраж ВЖ - 1
Основний
 Верхня частина</t>
  </si>
  <si>
    <t>Вітраж ВЖ - 1
Основний
Нижня частина</t>
  </si>
  <si>
    <t>Витрати для проведення замірів 
(фактичних розмірів фасадів та виробів, після виконання будівельних робіт)</t>
  </si>
  <si>
    <t>Загальна вартість, 
грн з ПДВ</t>
  </si>
  <si>
    <t>Транспортні витрати (доставка матеріалів та обладнання + виїзд монтажної бригади)</t>
  </si>
  <si>
    <t>Витрати на регулювання віконно-дверних конструкцій перед здачею об'єкту у експлуатацію (врахувати транспортні та відрядні витрати)</t>
  </si>
  <si>
    <t>Витрати на відрядження (внести к-сть безпосередньо на об'єкті)</t>
  </si>
  <si>
    <t>Витрати на послуги проектанта (розробка креслень вітражів, віконно-дверних конструкцій, та вузлів примикання фасадної системи до обшивки). Погодження креслень у Замовника перед початком виготовлення конструкцій. Мінімальна вартість у договорі 2000грн.</t>
  </si>
  <si>
    <t>2. Аванс становить</t>
  </si>
  <si>
    <t>Ціна за одиницю матеріальна складова,
 грн з ПДВ</t>
  </si>
  <si>
    <t>Найменування товару чи послуги</t>
  </si>
  <si>
    <t>Кількість</t>
  </si>
  <si>
    <t>Одиниця виміру</t>
  </si>
  <si>
    <t>Ціна за одиницю роботи, грн з ПДВ</t>
  </si>
  <si>
    <t>Загальна вартість вищевказаних інших витрат, гривень з ПДВ</t>
  </si>
  <si>
    <t>Загальна вартість вищевказаних зовнішніх алюмінієвих виробів, гривень з ПДВ</t>
  </si>
  <si>
    <t>днів (рекомендовано не менше 10 календарних днів)</t>
  </si>
  <si>
    <r>
      <rPr>
        <b/>
        <u/>
        <sz val="14"/>
        <rFont val="Times New Roman"/>
        <family val="1"/>
        <charset val="204"/>
      </rPr>
      <t xml:space="preserve">Договірна ціна на влаштування віконно-дверних конструкцій АЗК: </t>
    </r>
    <r>
      <rPr>
        <b/>
        <sz val="14"/>
        <rFont val="Times New Roman"/>
        <family val="1"/>
        <charset val="204"/>
      </rPr>
      <t xml:space="preserve">
«Реконструкція будівлі операторської з магазином супутніх товарів існуючої автозавправної станції на вулиці Руській, 250-Б в місті Чернівці»</t>
    </r>
  </si>
  <si>
    <t>Загальна вартість влаштування віконно-дверних конструкцій на АЗК за адресою: м. Чернівці, вул. Руська, 250-Б, гривень з ПДВ</t>
  </si>
  <si>
    <r>
      <t xml:space="preserve">Вікно поворотно - відкидне (відкривання всередину) 
з фрамугою </t>
    </r>
    <r>
      <rPr>
        <b/>
        <sz val="10"/>
        <rFont val="Times New Roman"/>
        <family val="1"/>
        <charset val="204"/>
      </rPr>
      <t>500мм</t>
    </r>
    <r>
      <rPr>
        <sz val="10"/>
        <rFont val="Times New Roman"/>
        <family val="1"/>
        <charset val="204"/>
      </rPr>
      <t xml:space="preserve"> </t>
    </r>
    <r>
      <rPr>
        <b/>
        <sz val="10"/>
        <rFont val="Times New Roman"/>
        <family val="1"/>
        <charset val="204"/>
      </rPr>
      <t xml:space="preserve"> (проріз - 1260x1530)</t>
    </r>
    <r>
      <rPr>
        <sz val="10"/>
        <rFont val="Times New Roman"/>
        <family val="1"/>
        <charset val="204"/>
      </rPr>
      <t xml:space="preserve">
Склопакети - 8_TRC_Helio_Grey_ESG_SE-10ar-4ESG-10ar-4Low-E ESG  (дистанційна рамка пластик, колір чорний)
Внутр підвіконник з двома заглушками, ширина l=920мм,  глибина 300мм (Крафт - ral7024) Колір - RAL 7024. Фурнітура GU</t>
    </r>
  </si>
  <si>
    <t>ДЗГ - 3</t>
  </si>
  <si>
    <t>ДЗВ - боковий вихід</t>
  </si>
  <si>
    <t>За мінусом
автоматичних
розсувних дверей, фрамуги та LED медіаекрану</t>
  </si>
  <si>
    <t>1400/1700
1455/1450
1300/1450
1484/1700</t>
  </si>
  <si>
    <t>За мінусом
зовнішніх дверей
бокового виходу 
та фрамуги</t>
  </si>
  <si>
    <r>
      <t xml:space="preserve">Двері засклені автоматичні розсувні
8_TRC_Helio_Grey_ESG_SE-10ar-4i ESG (гартовані) (дистанційна рамка пластик, колір чорний)
Автоматика фірми  Besam або Gilgen у повній комплектації (датчик "мертвих" зон, акумулятор, можливість встановлення аварійної кнопки (плата)), Стулки із фірмового профіля постачальника автоматики.
Врахувати глухі стулки із фасадної системи.
8_TRC_Helio_Grey_ESG_SE-16ar-6ESG-16ar-6Low-E ESG, гартовані (дистанційна рамка пластик, колір чорний)
Колір - RAL 7024 
</t>
    </r>
    <r>
      <rPr>
        <b/>
        <sz val="10"/>
        <rFont val="Times New Roman"/>
        <family val="1"/>
        <charset val="204"/>
      </rPr>
      <t>Не входить в склад вітражу ВЖ - 1</t>
    </r>
    <r>
      <rPr>
        <sz val="10"/>
        <rFont val="Times New Roman"/>
        <family val="1"/>
        <charset val="204"/>
      </rPr>
      <t xml:space="preserve">
</t>
    </r>
  </si>
  <si>
    <r>
      <t xml:space="preserve">Фрамуга над автоматичними дверима. Фасадна система.
8_TRC_Helio_Grey_ESG_SE-16ar-6ESG-16ar-6Low-E ESG, гартовані (дистанційна рамка пластик, колір чорний).
Колір - RAL 7024.
Верх - компенсатор (сендвіч) + алюмінієвий кутник t=2мм, RAL7024.
</t>
    </r>
    <r>
      <rPr>
        <b/>
        <sz val="10"/>
        <rFont val="Times New Roman"/>
        <family val="1"/>
        <charset val="204"/>
      </rPr>
      <t>Не входить в склад вітражу ВЖ - 1</t>
    </r>
  </si>
  <si>
    <t xml:space="preserve"> 1. Зовнішні алюмінієві вироби віконно-дверних конструкцій -профіль "теплий" KMD 70. Стійки та ригеля KMD F50(M) </t>
  </si>
  <si>
    <r>
      <t xml:space="preserve">Фрамуга над Дверима ДЗ. Фасадна система.
8_TRC_Helio_Grey_ESG_SE-16ar-6ESG-16ar-6Low-E ESG, гартовані (дистанційна рамка пластик, колір чорний) 
Колір - RAL 7024
</t>
    </r>
    <r>
      <rPr>
        <b/>
        <sz val="10"/>
        <rFont val="Times New Roman"/>
        <family val="1"/>
        <charset val="204"/>
      </rPr>
      <t>Верх - компенсатор (сендвіч) + алюмінієвий кутник t=2мм, RAL7024.</t>
    </r>
    <r>
      <rPr>
        <sz val="10"/>
        <rFont val="Times New Roman"/>
        <family val="1"/>
        <charset val="204"/>
      </rPr>
      <t xml:space="preserve">
</t>
    </r>
    <r>
      <rPr>
        <b/>
        <sz val="10"/>
        <rFont val="Times New Roman"/>
        <family val="1"/>
        <charset val="204"/>
      </rPr>
      <t>Не входить в склад вітражу ВЖ - 2</t>
    </r>
  </si>
  <si>
    <t>Двері глухі двостулкові з фрамугою.
(проріз - 1370 x 2600)
Сендвіч-плита пінополіуретан t32мм покрита оцинк. листом t0,55мм, пофарбований RAL7024  на клею до сенд.панелі. Поворотні відкривання назовні по чотири петлі регулюючі накладні GU, замок та серцевина BKS, офісна ручка Medos (Wala) 600мм (нерж), фрамуга - 470мм
Склопакет - 8_TRC_Helio_Grey_ESG_SE-10ar-4ESG-10ar-4Low-E ESG (дистанційна рамка пластик, колір чорний). Фурнітура європейського виробника. Дотягувач GEZE TS 3000 із ковзною тягою та Фіксацією. 
Колір - RAL 7024.
Двері влаштовуються без порогу</t>
  </si>
  <si>
    <t>Двері одностулкові глухі з фрамугою. 
(проріз - 940 x 2600)
Поворотні відкривання назовні.Сендплита пінополіуретан t32мм покрита поцинк листом t 0,55мм, пофарбований RAL7024  на клею до сендпанелі (обов'язково однакового відтінку із фасадом) висота фрамуги-470мм
Склопакет - 8_TRC_Helio_Grey_ESG_SE-10ar-4ESG-10ar-4Low-E ESG (дистанційна рамка пластик, колір чорний).
Три петлі регулювальні накладні GU, замок та серцевина BKS, офісна ручка Medos (Wala) 600мм (нерж). Дотягувач Geze TS3000, ковзна тяга із фіксацією.
Колір - RAL 7024</t>
  </si>
  <si>
    <t>Двері одностулкові глухі з фрамугою. 
(проріз - 1130 x 2600)
Поворотні відкривання назовні.Сендплита пінополіуретан t32мм покрита поцинк листом t 0,55мм, пофарбований RAL7024  на клею до сендпанелі (обов'язково однакового відтінку із фасадом) висота фрамуги-470мм
Склопакет - 8_TRC_Helio_Grey_ESG_SE-10ar-4ESG-10ar-4Low-E ESG (дистанційна рамка пластик, колір чорний).
Три петлі регулювальні накладні GU, замок та серцевина BKS, офісна ручка Medos (Wala) 600мм (нерж). Дотягувач Geze TS3000, ковзна тяга із фіксацією.
Колір - RAL 7025</t>
  </si>
  <si>
    <r>
      <t xml:space="preserve">Двері скляні двостулкові в фасад.
Склопакет - 8_TRC_Helio_Grey_ESG_SE-10ar-4ESG-10ar-4Low-E ESG всі гартовані (дистанційна рамка пластик, колір чорний). Поворотні відкривання назовні (Вел.стулка ліве відкривання) по чотири петлі регулюючі накладні GU, офісна ручка Medos (Wala) 600мм (нерж), замок та серцевина BKS. Фурнітура європейського виробника
Дотягувач GEZE TS 3000 із ковзною тягою.
Двері влаштовуються з порогом
Колір - RAL 7024.
</t>
    </r>
    <r>
      <rPr>
        <b/>
        <sz val="10"/>
        <rFont val="Times New Roman"/>
        <family val="1"/>
        <charset val="204"/>
      </rPr>
      <t>Не входить в склад вітражу ВЖ - 2</t>
    </r>
  </si>
  <si>
    <r>
      <t>Вітраж, Фасад глухий. Фасадна система</t>
    </r>
    <r>
      <rPr>
        <b/>
        <sz val="10"/>
        <rFont val="Times New Roman"/>
        <family val="1"/>
        <charset val="204"/>
      </rPr>
      <t xml:space="preserve"> KMD F50M ST125 + F50 RG130</t>
    </r>
    <r>
      <rPr>
        <sz val="10"/>
        <rFont val="Times New Roman"/>
        <family val="1"/>
        <charset val="204"/>
      </rPr>
      <t xml:space="preserve"> (нижній та верхній). Колір - RAL 7024
8_TRC_Helio_Grey_ESG_SE-16ar-6ESG-16ar-6Low-E ESG, гартовані (дистанційна рамка пластик, колір чорний).
</t>
    </r>
    <r>
      <rPr>
        <b/>
        <sz val="10"/>
        <rFont val="Times New Roman"/>
        <family val="1"/>
        <charset val="204"/>
      </rPr>
      <t>(Стійки виносяться перед несучими колонами операторної, розсувні двері враховані вище)</t>
    </r>
    <r>
      <rPr>
        <sz val="10"/>
        <rFont val="Times New Roman"/>
        <family val="1"/>
        <charset val="204"/>
      </rPr>
      <t xml:space="preserve">
Влаштування примикань:
1. Нижній горизонтальний ригель - компенсатор (сендвіч плита) покрити пофарбованим листом t=0,55мм RAL7024 (нижній ригель), висота 150мм.
2. Боки (вертикальні стійки) - компенсатор (сендвіч) + алюмінієва полоса b=50мм, t=2мм, RAL7024.
3. Верхній горизонтальний ригель - компенсатор (сендвіч) + алюмінієвий кутник t=2мм, RAL7024. </t>
    </r>
    <r>
      <rPr>
        <b/>
        <sz val="10"/>
        <rFont val="Times New Roman"/>
        <family val="1"/>
        <charset val="204"/>
      </rPr>
      <t xml:space="preserve">Також див. п. 2, п. 3 </t>
    </r>
  </si>
  <si>
    <r>
      <t>Вітраж, Фасад глухий. Фасадна система</t>
    </r>
    <r>
      <rPr>
        <b/>
        <sz val="10"/>
        <rFont val="Times New Roman"/>
        <family val="1"/>
        <charset val="204"/>
      </rPr>
      <t xml:space="preserve"> KMD F50M ST125 + F50 RG130</t>
    </r>
    <r>
      <rPr>
        <sz val="10"/>
        <rFont val="Times New Roman"/>
        <family val="1"/>
        <charset val="204"/>
      </rPr>
      <t xml:space="preserve"> (нижній та верхній). Колір - RAL 7024
Фасадна система.
8_TRC_Helio_Grey_ESG_SE-16ar-6ESG-16ar-6Low-E ESG, гартовані (дистанційна рамка пластик, колір чорний)
</t>
    </r>
    <r>
      <rPr>
        <b/>
        <sz val="10"/>
        <rFont val="Times New Roman"/>
        <family val="1"/>
        <charset val="204"/>
      </rPr>
      <t>Стійки виносяться перед несучими колонами операторної.</t>
    </r>
    <r>
      <rPr>
        <sz val="10"/>
        <rFont val="Times New Roman"/>
        <family val="1"/>
        <charset val="204"/>
      </rPr>
      <t xml:space="preserve">
Влаштування примикань:
1. Нижній горизонтальний ригель - компенсатор (сендвіч плита) покрити пофарбованим листом t=0,55мм RAL7024 (нижній ригель), висота 150мм.
2. Боки (вертикальні стійки) - компенсатор (сендвіч) + алюмінієва полоса b=50мм, t=2мм, RAL7024.
3. Верхній горизонтальний ригель - компенсатор (сендвіч) + алюмінієвий кутник t=2мм, RAL7024. </t>
    </r>
    <r>
      <rPr>
        <b/>
        <sz val="10"/>
        <rFont val="Times New Roman"/>
        <family val="1"/>
        <charset val="204"/>
      </rPr>
      <t>Також див. п. 4, п. 5</t>
    </r>
  </si>
  <si>
    <r>
      <t xml:space="preserve">Вітраж, Фасад глухий. Фасадна система </t>
    </r>
    <r>
      <rPr>
        <b/>
        <sz val="10"/>
        <rFont val="Times New Roman"/>
        <family val="1"/>
        <charset val="204"/>
      </rPr>
      <t>KMD F50M ST80 + F50 RG50 (нижній та верхній).</t>
    </r>
    <r>
      <rPr>
        <sz val="10"/>
        <rFont val="Times New Roman"/>
        <family val="1"/>
        <charset val="204"/>
      </rPr>
      <t xml:space="preserve"> Колір - RAL 7024
Фасадна система.
8_TRC_Helio_Grey_ESG_SE-16-6Emalit RAL7031, гартовані (дистанційна рамка пластик, колір чорний). 
</t>
    </r>
    <r>
      <rPr>
        <b/>
        <sz val="10"/>
        <rFont val="Times New Roman"/>
        <family val="1"/>
        <charset val="204"/>
      </rPr>
      <t>Основна прив'язка - Верх вітражної конструкції вище парапету операторної на 50мм. (ОКРЕМЕ ПОГОДЖЕННЯ ЗАМОВНИКА</t>
    </r>
    <r>
      <rPr>
        <b/>
        <sz val="10"/>
        <color rgb="FFFF0000"/>
        <rFont val="Times New Roman"/>
        <family val="1"/>
        <charset val="204"/>
      </rPr>
      <t xml:space="preserve">
</t>
    </r>
    <r>
      <rPr>
        <sz val="10"/>
        <color theme="1"/>
        <rFont val="Times New Roman"/>
        <family val="1"/>
        <charset val="204"/>
      </rPr>
      <t>Влаштування примикань:
1. Нижній горизонтальний ригель -  компенсатор (сендвіч) + алюмінієвий кутник 40*30*2мм, RAL7024.
2. Боки (вертикальні стійки) та верхній горизонтальний ригель  - компенсатор (сендвіч) + алюмінієва полоса b=60мм, t=2мм, RAL7024.</t>
    </r>
  </si>
  <si>
    <r>
      <t xml:space="preserve">Вітраж, Фасад глухий. Фасадна система </t>
    </r>
    <r>
      <rPr>
        <b/>
        <sz val="10"/>
        <rFont val="Times New Roman"/>
        <family val="1"/>
        <charset val="204"/>
      </rPr>
      <t>KMD F50M ST80 + F50 RG50</t>
    </r>
    <r>
      <rPr>
        <sz val="10"/>
        <rFont val="Times New Roman"/>
        <family val="1"/>
        <charset val="204"/>
      </rPr>
      <t xml:space="preserve"> (нижній та верхній). Колір - RAL 7024.
8_TRC_Helio_Grey_ESG_SE-16-6Emalit RAL7031, гартовані (дистанційна рамка пластик, колір чорний).
</t>
    </r>
    <r>
      <rPr>
        <b/>
        <sz val="10"/>
        <color theme="1"/>
        <rFont val="Times New Roman"/>
        <family val="1"/>
        <charset val="204"/>
      </rPr>
      <t xml:space="preserve">Основна прив'язка - Верх вітражної конструкції вище парапету операторної на 50мм (визначається по фактичних замірах на об'єккті). </t>
    </r>
    <r>
      <rPr>
        <b/>
        <u/>
        <sz val="10"/>
        <rFont val="Times New Roman"/>
        <family val="1"/>
        <charset val="204"/>
      </rPr>
      <t>ОКРЕМЕ ПОГОДЖЕННЯ ЗАМОВНИКА</t>
    </r>
    <r>
      <rPr>
        <b/>
        <sz val="10"/>
        <color rgb="FFFF0000"/>
        <rFont val="Times New Roman"/>
        <family val="1"/>
        <charset val="204"/>
      </rPr>
      <t xml:space="preserve">
</t>
    </r>
    <r>
      <rPr>
        <b/>
        <sz val="10"/>
        <color theme="1"/>
        <rFont val="Times New Roman"/>
        <family val="1"/>
        <charset val="204"/>
      </rPr>
      <t xml:space="preserve">Врахувати виготовлення та влаштування </t>
    </r>
    <r>
      <rPr>
        <b/>
        <u/>
        <sz val="10"/>
        <color rgb="FFFF0000"/>
        <rFont val="Times New Roman"/>
        <family val="1"/>
        <charset val="204"/>
      </rPr>
      <t>чотирьох</t>
    </r>
    <r>
      <rPr>
        <b/>
        <sz val="10"/>
        <color theme="1"/>
        <rFont val="Times New Roman"/>
        <family val="1"/>
        <charset val="204"/>
      </rPr>
      <t xml:space="preserve"> склопакетів у формі трапеції (1400 x 1700) - 4шт. та </t>
    </r>
    <r>
      <rPr>
        <b/>
        <u/>
        <sz val="10"/>
        <color rgb="FFFF0000"/>
        <rFont val="Times New Roman"/>
        <family val="1"/>
        <charset val="204"/>
      </rPr>
      <t>чотирьох шпильок для кріплення логотипу ОККО на вітраж (на двох стійках по 2шт.)</t>
    </r>
    <r>
      <rPr>
        <sz val="10"/>
        <rFont val="Times New Roman"/>
        <family val="1"/>
        <charset val="204"/>
      </rPr>
      <t xml:space="preserve">
Влаштування примикань:
1. Нижній горизонтальний ригель - компенсатор (сендвіч) + алюмінієвий кутник t=2мм, RAL7024.
2. Боки (вертикальні стійки) та Верхній горизонтальний ригель - компенсатор (сендвіч) + алюмінієва полоса b=50мм, t=2мм, RAL7024.
</t>
    </r>
  </si>
  <si>
    <t>Назва учасника (включаючи організаційно-правову форму)</t>
  </si>
  <si>
    <t>Код ЄДРПОУ</t>
  </si>
  <si>
    <t>Iндивiдуальний податковий номер / номер ДРФО</t>
  </si>
  <si>
    <t>Юридична адреса</t>
  </si>
  <si>
    <t>Фактична адреса</t>
  </si>
  <si>
    <t>Банківські реквізити</t>
  </si>
  <si>
    <t>ПІБ та назва посади керівника</t>
  </si>
  <si>
    <t>Номер телефону контактної особи</t>
  </si>
  <si>
    <t>Ціна за одиницю монтажних робіт, грн з ПДВ</t>
  </si>
  <si>
    <t>* сірим кольором позначено клітинки, які заповнює учасник</t>
  </si>
  <si>
    <t>роки (не менше 5 років, окрім автоматичних дверей із гарантією 2 роки)</t>
  </si>
  <si>
    <t>% (рекомендовано не більше 30%)</t>
  </si>
  <si>
    <t>календарних днів (не більше 75 календарних днів)</t>
  </si>
  <si>
    <t>5. Перед виготовленням дверних, віконних конструкцій та вітражів переможець тендеру зобов'язаний уточнити відмітки, розміри, кількість та колір конструкцій, а також погодити у відділі будівництва КГНГ планування та фасади вітражів із прив'язкою до існуючих металевих колон, "нуля" операторної та верху парапету. Окремо погоджується відкривання дверей.</t>
  </si>
  <si>
    <t>Додаткова інформація від Учасника:</t>
  </si>
  <si>
    <t>2.1</t>
  </si>
  <si>
    <t>2.2</t>
  </si>
  <si>
    <t>2.3</t>
  </si>
  <si>
    <t>2.4</t>
  </si>
  <si>
    <t>2.5</t>
  </si>
  <si>
    <t>2.6</t>
  </si>
  <si>
    <t>1.1</t>
  </si>
  <si>
    <t>1.2</t>
  </si>
  <si>
    <t>1.3</t>
  </si>
  <si>
    <t>1.4</t>
  </si>
  <si>
    <t>1.5</t>
  </si>
  <si>
    <t>1.6</t>
  </si>
  <si>
    <t>1.7</t>
  </si>
  <si>
    <t>1.8</t>
  </si>
  <si>
    <t>1.9</t>
  </si>
  <si>
    <t>1.10</t>
  </si>
  <si>
    <t>1.11</t>
  </si>
  <si>
    <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</si>
</sst>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г_р_н_._-;\-* #,##0.00\ _г_р_н_._-;_-* &quot;-&quot;??\ _г_р_н_._-;_-@_-"/>
    <numFmt numFmtId="165" formatCode="#,##0.0"/>
  </numFmts>
  <fonts count="25" x14ac:knownFonts="1">
    <font>
      <sz val="10"/>
      <name val="Arial Cyr"/>
      <charset val="204"/>
    </font>
    <font>
      <sz val="10"/>
      <name val="Arial Cyr"/>
      <charset val="204"/>
    </font>
    <font>
      <sz val="10"/>
      <name val="Arial"/>
      <family val="2"/>
      <charset val="204"/>
    </font>
    <font>
      <sz val="10"/>
      <name val="Arial Cyr"/>
      <family val="2"/>
      <charset val="204"/>
    </font>
    <font>
      <sz val="8"/>
      <name val="Arial"/>
      <family val="2"/>
      <charset val="204"/>
    </font>
    <font>
      <sz val="10"/>
      <name val="Times New Roman"/>
      <family val="1"/>
      <charset val="204"/>
    </font>
    <font>
      <b/>
      <sz val="12"/>
      <name val="Times New Roman"/>
      <family val="1"/>
      <charset val="204"/>
    </font>
    <font>
      <sz val="10"/>
      <name val="Arial"/>
      <family val="2"/>
    </font>
    <font>
      <b/>
      <sz val="10"/>
      <name val="Times New Roman"/>
      <family val="1"/>
      <charset val="204"/>
    </font>
    <font>
      <sz val="11"/>
      <color indexed="8"/>
      <name val="Calibri"/>
      <family val="2"/>
    </font>
    <font>
      <sz val="12"/>
      <name val="Times New Roman"/>
      <family val="1"/>
      <charset val="204"/>
    </font>
    <font>
      <sz val="11"/>
      <color theme="1"/>
      <name val="Calibri"/>
      <family val="2"/>
      <scheme val="minor"/>
    </font>
    <font>
      <b/>
      <sz val="10"/>
      <color rgb="FFFF0000"/>
      <name val="Times New Roman"/>
      <family val="1"/>
      <charset val="204"/>
    </font>
    <font>
      <b/>
      <sz val="14"/>
      <name val="Times New Roman"/>
      <family val="1"/>
      <charset val="204"/>
    </font>
    <font>
      <b/>
      <u/>
      <sz val="14"/>
      <name val="Times New Roman"/>
      <family val="1"/>
      <charset val="204"/>
    </font>
    <font>
      <b/>
      <u/>
      <sz val="10"/>
      <color rgb="FFFF0000"/>
      <name val="Times New Roman"/>
      <family val="1"/>
      <charset val="204"/>
    </font>
    <font>
      <sz val="10"/>
      <color theme="1"/>
      <name val="Times New Roman"/>
      <family val="1"/>
      <charset val="204"/>
    </font>
    <font>
      <b/>
      <sz val="10"/>
      <color theme="1"/>
      <name val="Times New Roman"/>
      <family val="1"/>
      <charset val="204"/>
    </font>
    <font>
      <b/>
      <sz val="10"/>
      <color indexed="40"/>
      <name val="Times New Roman"/>
      <family val="1"/>
      <charset val="204"/>
    </font>
    <font>
      <b/>
      <sz val="11"/>
      <name val="Times New Roman"/>
      <family val="1"/>
      <charset val="204"/>
    </font>
    <font>
      <b/>
      <u/>
      <sz val="10"/>
      <name val="Times New Roman"/>
      <family val="1"/>
      <charset val="204"/>
    </font>
    <font>
      <sz val="10"/>
      <color indexed="8"/>
      <name val="Arial"/>
      <family val="2"/>
      <charset val="204"/>
    </font>
    <font>
      <sz val="11"/>
      <color indexed="8"/>
      <name val="Calibri"/>
      <family val="2"/>
      <charset val="204"/>
    </font>
    <font>
      <sz val="9"/>
      <name val="Arial Cyr"/>
      <family val="2"/>
      <charset val="204"/>
    </font>
    <font>
      <i/>
      <sz val="10"/>
      <color indexed="8"/>
      <name val="Arial"/>
      <family val="2"/>
      <charset val="204"/>
    </font>
  </fonts>
  <fills count="1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00B0F0"/>
        <bgColor indexed="64"/>
      </patternFill>
    </fill>
    <fill>
      <patternFill patternType="solid">
        <fgColor rgb="FF00B050"/>
        <bgColor indexed="64"/>
      </patternFill>
    </fill>
    <fill>
      <patternFill patternType="solid">
        <fgColor indexed="55"/>
        <bgColor indexed="23"/>
      </patternFill>
    </fill>
    <fill>
      <patternFill patternType="solid">
        <fgColor theme="0" tint="-0.499984740745262"/>
        <bgColor indexed="23"/>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2">
    <xf numFmtId="0" fontId="0" fillId="0" borderId="0"/>
    <xf numFmtId="0" fontId="3" fillId="0" borderId="0"/>
    <xf numFmtId="0" fontId="2" fillId="0" borderId="0"/>
    <xf numFmtId="0" fontId="3" fillId="0" borderId="0"/>
    <xf numFmtId="0" fontId="4" fillId="0" borderId="0">
      <alignment horizontal="left"/>
    </xf>
    <xf numFmtId="0" fontId="7" fillId="0" borderId="0"/>
    <xf numFmtId="0" fontId="9" fillId="0" borderId="0"/>
    <xf numFmtId="0" fontId="11" fillId="0" borderId="0"/>
    <xf numFmtId="0" fontId="1" fillId="0" borderId="0"/>
    <xf numFmtId="0" fontId="3" fillId="0" borderId="0"/>
    <xf numFmtId="164" fontId="1" fillId="0" borderId="0" applyFont="0" applyFill="0" applyBorder="0" applyAlignment="0" applyProtection="0"/>
    <xf numFmtId="0" fontId="22" fillId="0" borderId="0"/>
  </cellStyleXfs>
  <cellXfs count="84">
    <xf numFmtId="0" fontId="0" fillId="0" borderId="0" xfId="0"/>
    <xf numFmtId="0" fontId="0" fillId="0" borderId="0" xfId="0" applyAlignment="1">
      <alignment horizontal="center" vertical="center"/>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horizontal="left"/>
    </xf>
    <xf numFmtId="0" fontId="5" fillId="0" borderId="1" xfId="0" applyFont="1" applyBorder="1"/>
    <xf numFmtId="0" fontId="8" fillId="0" borderId="1" xfId="0" applyFont="1" applyBorder="1" applyAlignment="1">
      <alignment horizontal="center" vertical="center"/>
    </xf>
    <xf numFmtId="0" fontId="5" fillId="0" borderId="6" xfId="0" applyFont="1" applyBorder="1" applyAlignment="1">
      <alignment vertical="top" wrapText="1"/>
    </xf>
    <xf numFmtId="0" fontId="5" fillId="0" borderId="6" xfId="0" applyFont="1" applyBorder="1"/>
    <xf numFmtId="0" fontId="8" fillId="0" borderId="6" xfId="0" applyFont="1" applyBorder="1" applyAlignment="1">
      <alignment horizontal="center" vertical="center"/>
    </xf>
    <xf numFmtId="0" fontId="8" fillId="3" borderId="1" xfId="0" applyFont="1" applyFill="1" applyBorder="1" applyAlignment="1">
      <alignment horizontal="center" vertical="center" wrapText="1"/>
    </xf>
    <xf numFmtId="165" fontId="0" fillId="0" borderId="0" xfId="0" applyNumberFormat="1"/>
    <xf numFmtId="165" fontId="10" fillId="0" borderId="0" xfId="0" applyNumberFormat="1" applyFont="1"/>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textRotation="90" wrapText="1"/>
    </xf>
    <xf numFmtId="0" fontId="8" fillId="3" borderId="6" xfId="0" applyFont="1" applyFill="1" applyBorder="1" applyAlignment="1">
      <alignment horizontal="center" vertical="center" textRotation="90" wrapText="1"/>
    </xf>
    <xf numFmtId="0" fontId="8" fillId="3" borderId="6" xfId="0" applyFont="1" applyFill="1" applyBorder="1" applyAlignment="1">
      <alignment horizontal="center" vertical="center"/>
    </xf>
    <xf numFmtId="4" fontId="8" fillId="5" borderId="1" xfId="0" applyNumberFormat="1" applyFont="1" applyFill="1" applyBorder="1" applyAlignment="1">
      <alignment horizontal="center" vertical="center"/>
    </xf>
    <xf numFmtId="0" fontId="5" fillId="0" borderId="0" xfId="0" applyFont="1"/>
    <xf numFmtId="165" fontId="5" fillId="0" borderId="0" xfId="0" applyNumberFormat="1" applyFont="1"/>
    <xf numFmtId="0" fontId="8" fillId="0" borderId="0" xfId="0" applyFont="1" applyAlignment="1">
      <alignment horizontal="center" vertical="center" wrapText="1"/>
    </xf>
    <xf numFmtId="0" fontId="8" fillId="0" borderId="0" xfId="0" applyFont="1" applyAlignment="1">
      <alignment horizontal="centerContinuous" vertical="top" wrapText="1"/>
    </xf>
    <xf numFmtId="0" fontId="18" fillId="4" borderId="0" xfId="0" applyFont="1" applyFill="1"/>
    <xf numFmtId="0" fontId="18" fillId="0" borderId="0" xfId="0" applyFont="1"/>
    <xf numFmtId="165" fontId="18" fillId="0" borderId="12" xfId="0" applyNumberFormat="1" applyFont="1" applyBorder="1"/>
    <xf numFmtId="165" fontId="8" fillId="0" borderId="4" xfId="0" applyNumberFormat="1" applyFont="1" applyBorder="1" applyAlignment="1">
      <alignment horizontal="center" vertical="center"/>
    </xf>
    <xf numFmtId="0" fontId="5" fillId="0" borderId="0" xfId="0" applyFont="1" applyAlignment="1">
      <alignment vertical="center"/>
    </xf>
    <xf numFmtId="4" fontId="8" fillId="0" borderId="1" xfId="0" applyNumberFormat="1" applyFont="1" applyBorder="1" applyAlignment="1">
      <alignment vertical="center"/>
    </xf>
    <xf numFmtId="0" fontId="5" fillId="0" borderId="6" xfId="0" applyFont="1" applyBorder="1" applyAlignment="1">
      <alignment horizontal="center" vertical="center"/>
    </xf>
    <xf numFmtId="4" fontId="8" fillId="0" borderId="6" xfId="0" applyNumberFormat="1" applyFont="1" applyBorder="1" applyAlignment="1">
      <alignment vertical="center"/>
    </xf>
    <xf numFmtId="0" fontId="5" fillId="0" borderId="0" xfId="0" applyFont="1" applyAlignment="1">
      <alignment horizontal="left" vertical="center"/>
    </xf>
    <xf numFmtId="165" fontId="5" fillId="0" borderId="0" xfId="0" applyNumberFormat="1" applyFont="1" applyAlignment="1">
      <alignment vertical="center"/>
    </xf>
    <xf numFmtId="0" fontId="5" fillId="0" borderId="7" xfId="0" applyFont="1" applyBorder="1"/>
    <xf numFmtId="0" fontId="5" fillId="0" borderId="8" xfId="0" applyFont="1" applyBorder="1" applyAlignment="1">
      <alignment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165" fontId="8" fillId="2" borderId="11" xfId="0" applyNumberFormat="1" applyFont="1" applyFill="1" applyBorder="1" applyAlignment="1">
      <alignment horizontal="center" vertical="center" wrapText="1"/>
    </xf>
    <xf numFmtId="165" fontId="6" fillId="3" borderId="2" xfId="0" applyNumberFormat="1" applyFont="1" applyFill="1" applyBorder="1" applyAlignment="1">
      <alignment horizontal="center" vertical="center"/>
    </xf>
    <xf numFmtId="165" fontId="13" fillId="3" borderId="2" xfId="0" applyNumberFormat="1" applyFont="1" applyFill="1" applyBorder="1" applyAlignment="1">
      <alignment horizontal="center" vertical="center"/>
    </xf>
    <xf numFmtId="0" fontId="19" fillId="0" borderId="0" xfId="0" applyFont="1" applyAlignment="1">
      <alignment horizontal="left" vertical="center" wrapText="1"/>
    </xf>
    <xf numFmtId="0" fontId="8" fillId="3" borderId="15" xfId="0" applyFont="1" applyFill="1" applyBorder="1" applyAlignment="1">
      <alignment vertical="center"/>
    </xf>
    <xf numFmtId="0" fontId="8" fillId="3" borderId="0" xfId="0" applyFont="1" applyFill="1" applyAlignment="1">
      <alignment vertical="center"/>
    </xf>
    <xf numFmtId="0" fontId="13" fillId="0" borderId="15" xfId="0" applyFont="1" applyBorder="1" applyAlignment="1">
      <alignment vertical="center" wrapText="1"/>
    </xf>
    <xf numFmtId="0" fontId="13" fillId="0" borderId="0" xfId="0" applyFont="1" applyAlignment="1">
      <alignment vertical="center"/>
    </xf>
    <xf numFmtId="0" fontId="13" fillId="4" borderId="15" xfId="0" applyFont="1" applyFill="1" applyBorder="1" applyAlignment="1">
      <alignment horizontal="left" vertical="center"/>
    </xf>
    <xf numFmtId="0" fontId="8" fillId="5" borderId="1" xfId="0" applyFont="1" applyFill="1" applyBorder="1" applyAlignment="1">
      <alignment horizontal="center" vertical="center"/>
    </xf>
    <xf numFmtId="0" fontId="6" fillId="6" borderId="1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3" xfId="0" applyFont="1" applyBorder="1" applyAlignment="1">
      <alignment horizontal="center" vertical="center" wrapText="1"/>
    </xf>
    <xf numFmtId="0" fontId="8" fillId="2" borderId="10" xfId="0" applyFont="1" applyFill="1" applyBorder="1" applyAlignment="1">
      <alignment horizontal="center" vertical="center"/>
    </xf>
    <xf numFmtId="0" fontId="5" fillId="0" borderId="1" xfId="0" applyFont="1" applyBorder="1" applyAlignment="1">
      <alignment vertical="center" wrapText="1"/>
    </xf>
    <xf numFmtId="0" fontId="6" fillId="0" borderId="14"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8" fillId="0" borderId="15" xfId="0" applyFont="1" applyBorder="1" applyAlignment="1">
      <alignment horizontal="left"/>
    </xf>
    <xf numFmtId="0" fontId="8" fillId="0" borderId="0" xfId="0" applyFont="1" applyAlignment="1">
      <alignment horizontal="left"/>
    </xf>
    <xf numFmtId="0" fontId="6" fillId="7" borderId="1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5" fillId="0" borderId="1" xfId="0" applyFont="1" applyBorder="1" applyAlignment="1">
      <alignment vertical="center"/>
    </xf>
    <xf numFmtId="0" fontId="19"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21" fillId="0" borderId="0" xfId="1" applyFont="1" applyAlignment="1">
      <alignment horizontal="right" vertical="center"/>
    </xf>
    <xf numFmtId="0" fontId="22" fillId="8" borderId="16" xfId="11" applyFill="1" applyBorder="1"/>
    <xf numFmtId="0" fontId="22" fillId="8" borderId="16" xfId="11" applyFill="1" applyBorder="1" applyAlignment="1">
      <alignment horizontal="left"/>
    </xf>
    <xf numFmtId="49" fontId="22" fillId="8" borderId="16" xfId="11" applyNumberFormat="1" applyFill="1" applyBorder="1" applyAlignment="1">
      <alignment horizontal="left"/>
    </xf>
    <xf numFmtId="0" fontId="22" fillId="8" borderId="16" xfId="11" applyFill="1" applyBorder="1" applyAlignment="1">
      <alignment wrapText="1"/>
    </xf>
    <xf numFmtId="0" fontId="21" fillId="0" borderId="0" xfId="0" applyFont="1" applyAlignment="1">
      <alignment horizontal="right"/>
    </xf>
    <xf numFmtId="0" fontId="23" fillId="0" borderId="0" xfId="0" applyFont="1" applyAlignment="1">
      <alignment vertical="center"/>
    </xf>
    <xf numFmtId="0" fontId="24" fillId="0" borderId="0" xfId="1" applyFont="1" applyAlignment="1">
      <alignment horizontal="right" vertical="center"/>
    </xf>
    <xf numFmtId="0" fontId="22" fillId="9" borderId="16" xfId="11" applyFill="1" applyBorder="1"/>
    <xf numFmtId="0" fontId="12" fillId="0" borderId="0" xfId="0" applyFont="1" applyAlignment="1">
      <alignment horizontal="left" vertical="center"/>
    </xf>
    <xf numFmtId="49" fontId="8" fillId="3" borderId="3" xfId="0" applyNumberFormat="1" applyFont="1" applyFill="1"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cellXfs>
  <cellStyles count="12">
    <cellStyle name="Excel Built-in Normal 1" xfId="11" xr:uid="{3B97A73F-3302-4B80-8E91-1F74626CBB27}"/>
    <cellStyle name="TableStyleLight1" xfId="1" xr:uid="{00000000-0005-0000-0000-000000000000}"/>
    <cellStyle name="Звичайний" xfId="0" builtinId="0"/>
    <cellStyle name="Звичайний 2" xfId="2" xr:uid="{00000000-0005-0000-0000-000001000000}"/>
    <cellStyle name="Звичайний 2 2" xfId="3" xr:uid="{00000000-0005-0000-0000-000002000000}"/>
    <cellStyle name="Звичайний 2 3" xfId="4" xr:uid="{00000000-0005-0000-0000-000003000000}"/>
    <cellStyle name="Звичайний 3" xfId="5" xr:uid="{00000000-0005-0000-0000-000004000000}"/>
    <cellStyle name="Звичайний 3 2" xfId="6" xr:uid="{00000000-0005-0000-0000-000005000000}"/>
    <cellStyle name="Звичайний 3 3" xfId="7" xr:uid="{00000000-0005-0000-0000-000006000000}"/>
    <cellStyle name="Обычный 2" xfId="8" xr:uid="{00000000-0005-0000-0000-000008000000}"/>
    <cellStyle name="Обычный 2 2" xfId="9" xr:uid="{00000000-0005-0000-0000-000009000000}"/>
    <cellStyle name="Фінансовий 2"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180975</xdr:colOff>
      <xdr:row>16</xdr:row>
      <xdr:rowOff>0</xdr:rowOff>
    </xdr:from>
    <xdr:to>
      <xdr:col>4</xdr:col>
      <xdr:colOff>180975</xdr:colOff>
      <xdr:row>16</xdr:row>
      <xdr:rowOff>0</xdr:rowOff>
    </xdr:to>
    <xdr:sp macro="" textlink="">
      <xdr:nvSpPr>
        <xdr:cNvPr id="1025" name="Line 187">
          <a:extLst>
            <a:ext uri="{FF2B5EF4-FFF2-40B4-BE49-F238E27FC236}">
              <a16:creationId xmlns:a16="http://schemas.microsoft.com/office/drawing/2014/main" id="{00000000-0008-0000-0000-000001040000}"/>
            </a:ext>
          </a:extLst>
        </xdr:cNvPr>
        <xdr:cNvSpPr>
          <a:spLocks noChangeShapeType="1"/>
        </xdr:cNvSpPr>
      </xdr:nvSpPr>
      <xdr:spPr bwMode="auto">
        <a:xfrm>
          <a:off x="4352925" y="2724150"/>
          <a:ext cx="0" cy="0"/>
        </a:xfrm>
        <a:prstGeom prst="line">
          <a:avLst/>
        </a:prstGeom>
        <a:noFill/>
        <a:ln w="9525">
          <a:solidFill>
            <a:srgbClr val="000000"/>
          </a:solidFill>
          <a:round/>
          <a:headEnd/>
          <a:tailEnd/>
        </a:ln>
      </xdr:spPr>
    </xdr:sp>
    <xdr:clientData/>
  </xdr:twoCellAnchor>
  <xdr:twoCellAnchor>
    <xdr:from>
      <xdr:col>4</xdr:col>
      <xdr:colOff>180975</xdr:colOff>
      <xdr:row>25</xdr:row>
      <xdr:rowOff>0</xdr:rowOff>
    </xdr:from>
    <xdr:to>
      <xdr:col>4</xdr:col>
      <xdr:colOff>180975</xdr:colOff>
      <xdr:row>25</xdr:row>
      <xdr:rowOff>0</xdr:rowOff>
    </xdr:to>
    <xdr:sp macro="" textlink="">
      <xdr:nvSpPr>
        <xdr:cNvPr id="1026" name="Line 188">
          <a:extLst>
            <a:ext uri="{FF2B5EF4-FFF2-40B4-BE49-F238E27FC236}">
              <a16:creationId xmlns:a16="http://schemas.microsoft.com/office/drawing/2014/main" id="{00000000-0008-0000-0000-000002040000}"/>
            </a:ext>
          </a:extLst>
        </xdr:cNvPr>
        <xdr:cNvSpPr>
          <a:spLocks noChangeShapeType="1"/>
        </xdr:cNvSpPr>
      </xdr:nvSpPr>
      <xdr:spPr bwMode="auto">
        <a:xfrm>
          <a:off x="4352925" y="13525500"/>
          <a:ext cx="0" cy="0"/>
        </a:xfrm>
        <a:prstGeom prst="line">
          <a:avLst/>
        </a:prstGeom>
        <a:noFill/>
        <a:ln w="9525">
          <a:solidFill>
            <a:srgbClr val="000000"/>
          </a:solidFill>
          <a:round/>
          <a:headEnd/>
          <a:tailEnd/>
        </a:ln>
      </xdr:spPr>
    </xdr:sp>
    <xdr:clientData/>
  </xdr:twoCellAnchor>
  <xdr:twoCellAnchor>
    <xdr:from>
      <xdr:col>4</xdr:col>
      <xdr:colOff>180975</xdr:colOff>
      <xdr:row>26</xdr:row>
      <xdr:rowOff>0</xdr:rowOff>
    </xdr:from>
    <xdr:to>
      <xdr:col>4</xdr:col>
      <xdr:colOff>180975</xdr:colOff>
      <xdr:row>26</xdr:row>
      <xdr:rowOff>0</xdr:rowOff>
    </xdr:to>
    <xdr:sp macro="" textlink="">
      <xdr:nvSpPr>
        <xdr:cNvPr id="1028" name="Line 277">
          <a:extLst>
            <a:ext uri="{FF2B5EF4-FFF2-40B4-BE49-F238E27FC236}">
              <a16:creationId xmlns:a16="http://schemas.microsoft.com/office/drawing/2014/main" id="{00000000-0008-0000-0000-000004040000}"/>
            </a:ext>
          </a:extLst>
        </xdr:cNvPr>
        <xdr:cNvSpPr>
          <a:spLocks noChangeShapeType="1"/>
        </xdr:cNvSpPr>
      </xdr:nvSpPr>
      <xdr:spPr bwMode="auto">
        <a:xfrm>
          <a:off x="4352925" y="15049500"/>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029" name="Line 187">
          <a:extLst>
            <a:ext uri="{FF2B5EF4-FFF2-40B4-BE49-F238E27FC236}">
              <a16:creationId xmlns:a16="http://schemas.microsoft.com/office/drawing/2014/main" id="{00000000-0008-0000-0000-00000504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030" name="Line 188">
          <a:extLst>
            <a:ext uri="{FF2B5EF4-FFF2-40B4-BE49-F238E27FC236}">
              <a16:creationId xmlns:a16="http://schemas.microsoft.com/office/drawing/2014/main" id="{00000000-0008-0000-0000-000006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219075</xdr:colOff>
      <xdr:row>13</xdr:row>
      <xdr:rowOff>0</xdr:rowOff>
    </xdr:from>
    <xdr:to>
      <xdr:col>4</xdr:col>
      <xdr:colOff>219075</xdr:colOff>
      <xdr:row>13</xdr:row>
      <xdr:rowOff>0</xdr:rowOff>
    </xdr:to>
    <xdr:sp macro="" textlink="">
      <xdr:nvSpPr>
        <xdr:cNvPr id="1031" name="Line 214">
          <a:extLst>
            <a:ext uri="{FF2B5EF4-FFF2-40B4-BE49-F238E27FC236}">
              <a16:creationId xmlns:a16="http://schemas.microsoft.com/office/drawing/2014/main" id="{00000000-0008-0000-0000-000007040000}"/>
            </a:ext>
          </a:extLst>
        </xdr:cNvPr>
        <xdr:cNvSpPr>
          <a:spLocks noChangeShapeType="1"/>
        </xdr:cNvSpPr>
      </xdr:nvSpPr>
      <xdr:spPr bwMode="auto">
        <a:xfrm>
          <a:off x="4391025" y="0"/>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032" name="Line 238">
          <a:extLst>
            <a:ext uri="{FF2B5EF4-FFF2-40B4-BE49-F238E27FC236}">
              <a16:creationId xmlns:a16="http://schemas.microsoft.com/office/drawing/2014/main" id="{00000000-0008-0000-0000-00000804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16</xdr:row>
      <xdr:rowOff>371475</xdr:rowOff>
    </xdr:from>
    <xdr:to>
      <xdr:col>4</xdr:col>
      <xdr:colOff>180975</xdr:colOff>
      <xdr:row>16</xdr:row>
      <xdr:rowOff>371475</xdr:rowOff>
    </xdr:to>
    <xdr:sp macro="" textlink="">
      <xdr:nvSpPr>
        <xdr:cNvPr id="1033" name="Line 261">
          <a:extLst>
            <a:ext uri="{FF2B5EF4-FFF2-40B4-BE49-F238E27FC236}">
              <a16:creationId xmlns:a16="http://schemas.microsoft.com/office/drawing/2014/main" id="{00000000-0008-0000-0000-000009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034" name="Line 277">
          <a:extLst>
            <a:ext uri="{FF2B5EF4-FFF2-40B4-BE49-F238E27FC236}">
              <a16:creationId xmlns:a16="http://schemas.microsoft.com/office/drawing/2014/main" id="{00000000-0008-0000-0000-00000A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17</xdr:row>
      <xdr:rowOff>0</xdr:rowOff>
    </xdr:from>
    <xdr:to>
      <xdr:col>4</xdr:col>
      <xdr:colOff>180975</xdr:colOff>
      <xdr:row>17</xdr:row>
      <xdr:rowOff>0</xdr:rowOff>
    </xdr:to>
    <xdr:sp macro="" textlink="">
      <xdr:nvSpPr>
        <xdr:cNvPr id="1035" name="Line 295">
          <a:extLst>
            <a:ext uri="{FF2B5EF4-FFF2-40B4-BE49-F238E27FC236}">
              <a16:creationId xmlns:a16="http://schemas.microsoft.com/office/drawing/2014/main" id="{00000000-0008-0000-0000-00000B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038" name="Line 187">
          <a:extLst>
            <a:ext uri="{FF2B5EF4-FFF2-40B4-BE49-F238E27FC236}">
              <a16:creationId xmlns:a16="http://schemas.microsoft.com/office/drawing/2014/main" id="{00000000-0008-0000-0000-00000E04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039" name="Line 188">
          <a:extLst>
            <a:ext uri="{FF2B5EF4-FFF2-40B4-BE49-F238E27FC236}">
              <a16:creationId xmlns:a16="http://schemas.microsoft.com/office/drawing/2014/main" id="{00000000-0008-0000-0000-00000F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219075</xdr:colOff>
      <xdr:row>13</xdr:row>
      <xdr:rowOff>0</xdr:rowOff>
    </xdr:from>
    <xdr:to>
      <xdr:col>4</xdr:col>
      <xdr:colOff>219075</xdr:colOff>
      <xdr:row>13</xdr:row>
      <xdr:rowOff>0</xdr:rowOff>
    </xdr:to>
    <xdr:sp macro="" textlink="">
      <xdr:nvSpPr>
        <xdr:cNvPr id="1040" name="Line 214">
          <a:extLst>
            <a:ext uri="{FF2B5EF4-FFF2-40B4-BE49-F238E27FC236}">
              <a16:creationId xmlns:a16="http://schemas.microsoft.com/office/drawing/2014/main" id="{00000000-0008-0000-0000-000010040000}"/>
            </a:ext>
          </a:extLst>
        </xdr:cNvPr>
        <xdr:cNvSpPr>
          <a:spLocks noChangeShapeType="1"/>
        </xdr:cNvSpPr>
      </xdr:nvSpPr>
      <xdr:spPr bwMode="auto">
        <a:xfrm>
          <a:off x="4391025" y="0"/>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041" name="Line 238">
          <a:extLst>
            <a:ext uri="{FF2B5EF4-FFF2-40B4-BE49-F238E27FC236}">
              <a16:creationId xmlns:a16="http://schemas.microsoft.com/office/drawing/2014/main" id="{00000000-0008-0000-0000-00001104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16</xdr:row>
      <xdr:rowOff>371475</xdr:rowOff>
    </xdr:from>
    <xdr:to>
      <xdr:col>4</xdr:col>
      <xdr:colOff>180975</xdr:colOff>
      <xdr:row>16</xdr:row>
      <xdr:rowOff>371475</xdr:rowOff>
    </xdr:to>
    <xdr:sp macro="" textlink="">
      <xdr:nvSpPr>
        <xdr:cNvPr id="1042" name="Line 261">
          <a:extLst>
            <a:ext uri="{FF2B5EF4-FFF2-40B4-BE49-F238E27FC236}">
              <a16:creationId xmlns:a16="http://schemas.microsoft.com/office/drawing/2014/main" id="{00000000-0008-0000-0000-000012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043" name="Line 277">
          <a:extLst>
            <a:ext uri="{FF2B5EF4-FFF2-40B4-BE49-F238E27FC236}">
              <a16:creationId xmlns:a16="http://schemas.microsoft.com/office/drawing/2014/main" id="{00000000-0008-0000-0000-000013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17</xdr:row>
      <xdr:rowOff>0</xdr:rowOff>
    </xdr:from>
    <xdr:to>
      <xdr:col>4</xdr:col>
      <xdr:colOff>180975</xdr:colOff>
      <xdr:row>17</xdr:row>
      <xdr:rowOff>0</xdr:rowOff>
    </xdr:to>
    <xdr:sp macro="" textlink="">
      <xdr:nvSpPr>
        <xdr:cNvPr id="1044" name="Line 295">
          <a:extLst>
            <a:ext uri="{FF2B5EF4-FFF2-40B4-BE49-F238E27FC236}">
              <a16:creationId xmlns:a16="http://schemas.microsoft.com/office/drawing/2014/main" id="{00000000-0008-0000-0000-000014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371475</xdr:colOff>
      <xdr:row>13</xdr:row>
      <xdr:rowOff>0</xdr:rowOff>
    </xdr:from>
    <xdr:to>
      <xdr:col>4</xdr:col>
      <xdr:colOff>542925</xdr:colOff>
      <xdr:row>13</xdr:row>
      <xdr:rowOff>0</xdr:rowOff>
    </xdr:to>
    <xdr:sp macro="" textlink="">
      <xdr:nvSpPr>
        <xdr:cNvPr id="1047" name="Line 327">
          <a:extLst>
            <a:ext uri="{FF2B5EF4-FFF2-40B4-BE49-F238E27FC236}">
              <a16:creationId xmlns:a16="http://schemas.microsoft.com/office/drawing/2014/main" id="{00000000-0008-0000-0000-000017040000}"/>
            </a:ext>
          </a:extLst>
        </xdr:cNvPr>
        <xdr:cNvSpPr>
          <a:spLocks noChangeShapeType="1"/>
        </xdr:cNvSpPr>
      </xdr:nvSpPr>
      <xdr:spPr bwMode="auto">
        <a:xfrm>
          <a:off x="4543425" y="0"/>
          <a:ext cx="171450" cy="0"/>
        </a:xfrm>
        <a:prstGeom prst="line">
          <a:avLst/>
        </a:prstGeom>
        <a:noFill/>
        <a:ln w="9525">
          <a:solidFill>
            <a:srgbClr val="000000"/>
          </a:solidFill>
          <a:round/>
          <a:headEnd/>
          <a:tailEnd/>
        </a:ln>
      </xdr:spPr>
    </xdr:sp>
    <xdr:clientData/>
  </xdr:twoCellAnchor>
  <xdr:twoCellAnchor>
    <xdr:from>
      <xdr:col>4</xdr:col>
      <xdr:colOff>295275</xdr:colOff>
      <xdr:row>13</xdr:row>
      <xdr:rowOff>0</xdr:rowOff>
    </xdr:from>
    <xdr:to>
      <xdr:col>4</xdr:col>
      <xdr:colOff>381000</xdr:colOff>
      <xdr:row>13</xdr:row>
      <xdr:rowOff>0</xdr:rowOff>
    </xdr:to>
    <xdr:sp macro="" textlink="">
      <xdr:nvSpPr>
        <xdr:cNvPr id="1048" name="Line 329">
          <a:extLst>
            <a:ext uri="{FF2B5EF4-FFF2-40B4-BE49-F238E27FC236}">
              <a16:creationId xmlns:a16="http://schemas.microsoft.com/office/drawing/2014/main" id="{00000000-0008-0000-0000-000018040000}"/>
            </a:ext>
          </a:extLst>
        </xdr:cNvPr>
        <xdr:cNvSpPr>
          <a:spLocks noChangeShapeType="1"/>
        </xdr:cNvSpPr>
      </xdr:nvSpPr>
      <xdr:spPr bwMode="auto">
        <a:xfrm flipH="1">
          <a:off x="4467225" y="0"/>
          <a:ext cx="85725" cy="0"/>
        </a:xfrm>
        <a:prstGeom prst="line">
          <a:avLst/>
        </a:prstGeom>
        <a:noFill/>
        <a:ln w="9525">
          <a:solidFill>
            <a:srgbClr val="000000"/>
          </a:solidFill>
          <a:round/>
          <a:headEnd/>
          <a:tailEnd/>
        </a:ln>
      </xdr:spPr>
    </xdr:sp>
    <xdr:clientData/>
  </xdr:twoCellAnchor>
  <xdr:twoCellAnchor>
    <xdr:from>
      <xdr:col>4</xdr:col>
      <xdr:colOff>180975</xdr:colOff>
      <xdr:row>25</xdr:row>
      <xdr:rowOff>352425</xdr:rowOff>
    </xdr:from>
    <xdr:to>
      <xdr:col>4</xdr:col>
      <xdr:colOff>180975</xdr:colOff>
      <xdr:row>25</xdr:row>
      <xdr:rowOff>352425</xdr:rowOff>
    </xdr:to>
    <xdr:sp macro="" textlink="">
      <xdr:nvSpPr>
        <xdr:cNvPr id="1049" name="Line 278">
          <a:extLst>
            <a:ext uri="{FF2B5EF4-FFF2-40B4-BE49-F238E27FC236}">
              <a16:creationId xmlns:a16="http://schemas.microsoft.com/office/drawing/2014/main" id="{00000000-0008-0000-0000-000019040000}"/>
            </a:ext>
          </a:extLst>
        </xdr:cNvPr>
        <xdr:cNvSpPr>
          <a:spLocks noChangeShapeType="1"/>
        </xdr:cNvSpPr>
      </xdr:nvSpPr>
      <xdr:spPr bwMode="auto">
        <a:xfrm>
          <a:off x="4352925" y="13877925"/>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050" name="Line 187">
          <a:extLst>
            <a:ext uri="{FF2B5EF4-FFF2-40B4-BE49-F238E27FC236}">
              <a16:creationId xmlns:a16="http://schemas.microsoft.com/office/drawing/2014/main" id="{00000000-0008-0000-0000-00001A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051" name="Line 188">
          <a:extLst>
            <a:ext uri="{FF2B5EF4-FFF2-40B4-BE49-F238E27FC236}">
              <a16:creationId xmlns:a16="http://schemas.microsoft.com/office/drawing/2014/main" id="{00000000-0008-0000-0000-00001B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381000</xdr:colOff>
      <xdr:row>19</xdr:row>
      <xdr:rowOff>0</xdr:rowOff>
    </xdr:from>
    <xdr:to>
      <xdr:col>4</xdr:col>
      <xdr:colOff>381000</xdr:colOff>
      <xdr:row>19</xdr:row>
      <xdr:rowOff>0</xdr:rowOff>
    </xdr:to>
    <xdr:sp macro="" textlink="">
      <xdr:nvSpPr>
        <xdr:cNvPr id="1053" name="Line 238">
          <a:extLst>
            <a:ext uri="{FF2B5EF4-FFF2-40B4-BE49-F238E27FC236}">
              <a16:creationId xmlns:a16="http://schemas.microsoft.com/office/drawing/2014/main" id="{00000000-0008-0000-0000-00001D040000}"/>
            </a:ext>
          </a:extLst>
        </xdr:cNvPr>
        <xdr:cNvSpPr>
          <a:spLocks noChangeShapeType="1"/>
        </xdr:cNvSpPr>
      </xdr:nvSpPr>
      <xdr:spPr bwMode="auto">
        <a:xfrm flipH="1">
          <a:off x="4552950"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054" name="Line 261">
          <a:extLst>
            <a:ext uri="{FF2B5EF4-FFF2-40B4-BE49-F238E27FC236}">
              <a16:creationId xmlns:a16="http://schemas.microsoft.com/office/drawing/2014/main" id="{00000000-0008-0000-0000-00001E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25</xdr:row>
      <xdr:rowOff>0</xdr:rowOff>
    </xdr:from>
    <xdr:to>
      <xdr:col>4</xdr:col>
      <xdr:colOff>180975</xdr:colOff>
      <xdr:row>25</xdr:row>
      <xdr:rowOff>0</xdr:rowOff>
    </xdr:to>
    <xdr:sp macro="" textlink="">
      <xdr:nvSpPr>
        <xdr:cNvPr id="1055" name="Line 277">
          <a:extLst>
            <a:ext uri="{FF2B5EF4-FFF2-40B4-BE49-F238E27FC236}">
              <a16:creationId xmlns:a16="http://schemas.microsoft.com/office/drawing/2014/main" id="{00000000-0008-0000-0000-00001F040000}"/>
            </a:ext>
          </a:extLst>
        </xdr:cNvPr>
        <xdr:cNvSpPr>
          <a:spLocks noChangeShapeType="1"/>
        </xdr:cNvSpPr>
      </xdr:nvSpPr>
      <xdr:spPr bwMode="auto">
        <a:xfrm>
          <a:off x="4352925" y="1352550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056" name="Line 278">
          <a:extLst>
            <a:ext uri="{FF2B5EF4-FFF2-40B4-BE49-F238E27FC236}">
              <a16:creationId xmlns:a16="http://schemas.microsoft.com/office/drawing/2014/main" id="{00000000-0008-0000-0000-000020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409575</xdr:colOff>
      <xdr:row>21</xdr:row>
      <xdr:rowOff>0</xdr:rowOff>
    </xdr:from>
    <xdr:to>
      <xdr:col>4</xdr:col>
      <xdr:colOff>409575</xdr:colOff>
      <xdr:row>21</xdr:row>
      <xdr:rowOff>0</xdr:rowOff>
    </xdr:to>
    <xdr:sp macro="" textlink="">
      <xdr:nvSpPr>
        <xdr:cNvPr id="1057" name="Line 281">
          <a:extLst>
            <a:ext uri="{FF2B5EF4-FFF2-40B4-BE49-F238E27FC236}">
              <a16:creationId xmlns:a16="http://schemas.microsoft.com/office/drawing/2014/main" id="{00000000-0008-0000-0000-000021040000}"/>
            </a:ext>
          </a:extLst>
        </xdr:cNvPr>
        <xdr:cNvSpPr>
          <a:spLocks noChangeShapeType="1"/>
        </xdr:cNvSpPr>
      </xdr:nvSpPr>
      <xdr:spPr bwMode="auto">
        <a:xfrm flipV="1">
          <a:off x="4581525" y="89344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058" name="Line 295">
          <a:extLst>
            <a:ext uri="{FF2B5EF4-FFF2-40B4-BE49-F238E27FC236}">
              <a16:creationId xmlns:a16="http://schemas.microsoft.com/office/drawing/2014/main" id="{00000000-0008-0000-0000-000022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059" name="Line 306">
          <a:extLst>
            <a:ext uri="{FF2B5EF4-FFF2-40B4-BE49-F238E27FC236}">
              <a16:creationId xmlns:a16="http://schemas.microsoft.com/office/drawing/2014/main" id="{00000000-0008-0000-0000-00002304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060" name="Line 310">
          <a:extLst>
            <a:ext uri="{FF2B5EF4-FFF2-40B4-BE49-F238E27FC236}">
              <a16:creationId xmlns:a16="http://schemas.microsoft.com/office/drawing/2014/main" id="{00000000-0008-0000-0000-000024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061" name="Line 331">
          <a:extLst>
            <a:ext uri="{FF2B5EF4-FFF2-40B4-BE49-F238E27FC236}">
              <a16:creationId xmlns:a16="http://schemas.microsoft.com/office/drawing/2014/main" id="{00000000-0008-0000-0000-00002504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062" name="Line 187">
          <a:extLst>
            <a:ext uri="{FF2B5EF4-FFF2-40B4-BE49-F238E27FC236}">
              <a16:creationId xmlns:a16="http://schemas.microsoft.com/office/drawing/2014/main" id="{00000000-0008-0000-0000-000026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063" name="Line 188">
          <a:extLst>
            <a:ext uri="{FF2B5EF4-FFF2-40B4-BE49-F238E27FC236}">
              <a16:creationId xmlns:a16="http://schemas.microsoft.com/office/drawing/2014/main" id="{00000000-0008-0000-0000-000027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381000</xdr:colOff>
      <xdr:row>19</xdr:row>
      <xdr:rowOff>0</xdr:rowOff>
    </xdr:from>
    <xdr:to>
      <xdr:col>4</xdr:col>
      <xdr:colOff>381000</xdr:colOff>
      <xdr:row>19</xdr:row>
      <xdr:rowOff>0</xdr:rowOff>
    </xdr:to>
    <xdr:sp macro="" textlink="">
      <xdr:nvSpPr>
        <xdr:cNvPr id="1065" name="Line 238">
          <a:extLst>
            <a:ext uri="{FF2B5EF4-FFF2-40B4-BE49-F238E27FC236}">
              <a16:creationId xmlns:a16="http://schemas.microsoft.com/office/drawing/2014/main" id="{00000000-0008-0000-0000-000029040000}"/>
            </a:ext>
          </a:extLst>
        </xdr:cNvPr>
        <xdr:cNvSpPr>
          <a:spLocks noChangeShapeType="1"/>
        </xdr:cNvSpPr>
      </xdr:nvSpPr>
      <xdr:spPr bwMode="auto">
        <a:xfrm flipH="1">
          <a:off x="4552950"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066" name="Line 261">
          <a:extLst>
            <a:ext uri="{FF2B5EF4-FFF2-40B4-BE49-F238E27FC236}">
              <a16:creationId xmlns:a16="http://schemas.microsoft.com/office/drawing/2014/main" id="{00000000-0008-0000-0000-00002A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25</xdr:row>
      <xdr:rowOff>0</xdr:rowOff>
    </xdr:from>
    <xdr:to>
      <xdr:col>4</xdr:col>
      <xdr:colOff>180975</xdr:colOff>
      <xdr:row>25</xdr:row>
      <xdr:rowOff>0</xdr:rowOff>
    </xdr:to>
    <xdr:sp macro="" textlink="">
      <xdr:nvSpPr>
        <xdr:cNvPr id="1067" name="Line 277">
          <a:extLst>
            <a:ext uri="{FF2B5EF4-FFF2-40B4-BE49-F238E27FC236}">
              <a16:creationId xmlns:a16="http://schemas.microsoft.com/office/drawing/2014/main" id="{00000000-0008-0000-0000-00002B040000}"/>
            </a:ext>
          </a:extLst>
        </xdr:cNvPr>
        <xdr:cNvSpPr>
          <a:spLocks noChangeShapeType="1"/>
        </xdr:cNvSpPr>
      </xdr:nvSpPr>
      <xdr:spPr bwMode="auto">
        <a:xfrm>
          <a:off x="4352925" y="1352550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068" name="Line 278">
          <a:extLst>
            <a:ext uri="{FF2B5EF4-FFF2-40B4-BE49-F238E27FC236}">
              <a16:creationId xmlns:a16="http://schemas.microsoft.com/office/drawing/2014/main" id="{00000000-0008-0000-0000-00002C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409575</xdr:colOff>
      <xdr:row>21</xdr:row>
      <xdr:rowOff>0</xdr:rowOff>
    </xdr:from>
    <xdr:to>
      <xdr:col>4</xdr:col>
      <xdr:colOff>409575</xdr:colOff>
      <xdr:row>21</xdr:row>
      <xdr:rowOff>0</xdr:rowOff>
    </xdr:to>
    <xdr:sp macro="" textlink="">
      <xdr:nvSpPr>
        <xdr:cNvPr id="1069" name="Line 281">
          <a:extLst>
            <a:ext uri="{FF2B5EF4-FFF2-40B4-BE49-F238E27FC236}">
              <a16:creationId xmlns:a16="http://schemas.microsoft.com/office/drawing/2014/main" id="{00000000-0008-0000-0000-00002D040000}"/>
            </a:ext>
          </a:extLst>
        </xdr:cNvPr>
        <xdr:cNvSpPr>
          <a:spLocks noChangeShapeType="1"/>
        </xdr:cNvSpPr>
      </xdr:nvSpPr>
      <xdr:spPr bwMode="auto">
        <a:xfrm flipV="1">
          <a:off x="4581525" y="89344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070" name="Line 295">
          <a:extLst>
            <a:ext uri="{FF2B5EF4-FFF2-40B4-BE49-F238E27FC236}">
              <a16:creationId xmlns:a16="http://schemas.microsoft.com/office/drawing/2014/main" id="{00000000-0008-0000-0000-00002E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071" name="Line 306">
          <a:extLst>
            <a:ext uri="{FF2B5EF4-FFF2-40B4-BE49-F238E27FC236}">
              <a16:creationId xmlns:a16="http://schemas.microsoft.com/office/drawing/2014/main" id="{00000000-0008-0000-0000-00002F04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072" name="Line 310">
          <a:extLst>
            <a:ext uri="{FF2B5EF4-FFF2-40B4-BE49-F238E27FC236}">
              <a16:creationId xmlns:a16="http://schemas.microsoft.com/office/drawing/2014/main" id="{00000000-0008-0000-0000-000030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073" name="Line 331">
          <a:extLst>
            <a:ext uri="{FF2B5EF4-FFF2-40B4-BE49-F238E27FC236}">
              <a16:creationId xmlns:a16="http://schemas.microsoft.com/office/drawing/2014/main" id="{00000000-0008-0000-0000-00003104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295275</xdr:colOff>
      <xdr:row>13</xdr:row>
      <xdr:rowOff>0</xdr:rowOff>
    </xdr:from>
    <xdr:to>
      <xdr:col>4</xdr:col>
      <xdr:colOff>571500</xdr:colOff>
      <xdr:row>13</xdr:row>
      <xdr:rowOff>0</xdr:rowOff>
    </xdr:to>
    <xdr:sp macro="" textlink="">
      <xdr:nvSpPr>
        <xdr:cNvPr id="1074" name="Rectangle 319">
          <a:extLst>
            <a:ext uri="{FF2B5EF4-FFF2-40B4-BE49-F238E27FC236}">
              <a16:creationId xmlns:a16="http://schemas.microsoft.com/office/drawing/2014/main" id="{00000000-0008-0000-0000-000032040000}"/>
            </a:ext>
          </a:extLst>
        </xdr:cNvPr>
        <xdr:cNvSpPr>
          <a:spLocks noChangeArrowheads="1"/>
        </xdr:cNvSpPr>
      </xdr:nvSpPr>
      <xdr:spPr bwMode="auto">
        <a:xfrm>
          <a:off x="4467225" y="0"/>
          <a:ext cx="276225" cy="0"/>
        </a:xfrm>
        <a:prstGeom prst="rect">
          <a:avLst/>
        </a:prstGeom>
        <a:solidFill>
          <a:srgbClr val="FFFFFF"/>
        </a:solidFill>
        <a:ln w="9525">
          <a:solidFill>
            <a:srgbClr val="000000"/>
          </a:solidFill>
          <a:miter lim="800000"/>
          <a:headEnd/>
          <a:tailEnd/>
        </a:ln>
      </xdr:spPr>
    </xdr:sp>
    <xdr:clientData/>
  </xdr:twoCellAnchor>
  <xdr:twoCellAnchor>
    <xdr:from>
      <xdr:col>4</xdr:col>
      <xdr:colOff>295275</xdr:colOff>
      <xdr:row>13</xdr:row>
      <xdr:rowOff>0</xdr:rowOff>
    </xdr:from>
    <xdr:to>
      <xdr:col>4</xdr:col>
      <xdr:colOff>561975</xdr:colOff>
      <xdr:row>13</xdr:row>
      <xdr:rowOff>0</xdr:rowOff>
    </xdr:to>
    <xdr:sp macro="" textlink="">
      <xdr:nvSpPr>
        <xdr:cNvPr id="1075" name="Line 200">
          <a:extLst>
            <a:ext uri="{FF2B5EF4-FFF2-40B4-BE49-F238E27FC236}">
              <a16:creationId xmlns:a16="http://schemas.microsoft.com/office/drawing/2014/main" id="{00000000-0008-0000-0000-000033040000}"/>
            </a:ext>
          </a:extLst>
        </xdr:cNvPr>
        <xdr:cNvSpPr>
          <a:spLocks noChangeShapeType="1"/>
        </xdr:cNvSpPr>
      </xdr:nvSpPr>
      <xdr:spPr bwMode="auto">
        <a:xfrm flipH="1">
          <a:off x="4467225" y="0"/>
          <a:ext cx="266700" cy="0"/>
        </a:xfrm>
        <a:prstGeom prst="line">
          <a:avLst/>
        </a:prstGeom>
        <a:noFill/>
        <a:ln w="9525">
          <a:solidFill>
            <a:srgbClr val="000000"/>
          </a:solidFill>
          <a:round/>
          <a:headEnd/>
          <a:tailEnd/>
        </a:ln>
      </xdr:spPr>
    </xdr:sp>
    <xdr:clientData/>
  </xdr:twoCellAnchor>
  <xdr:twoCellAnchor>
    <xdr:from>
      <xdr:col>4</xdr:col>
      <xdr:colOff>295275</xdr:colOff>
      <xdr:row>13</xdr:row>
      <xdr:rowOff>0</xdr:rowOff>
    </xdr:from>
    <xdr:to>
      <xdr:col>4</xdr:col>
      <xdr:colOff>571500</xdr:colOff>
      <xdr:row>13</xdr:row>
      <xdr:rowOff>0</xdr:rowOff>
    </xdr:to>
    <xdr:sp macro="" textlink="">
      <xdr:nvSpPr>
        <xdr:cNvPr id="1076" name="Line 200">
          <a:extLst>
            <a:ext uri="{FF2B5EF4-FFF2-40B4-BE49-F238E27FC236}">
              <a16:creationId xmlns:a16="http://schemas.microsoft.com/office/drawing/2014/main" id="{00000000-0008-0000-0000-000034040000}"/>
            </a:ext>
          </a:extLst>
        </xdr:cNvPr>
        <xdr:cNvSpPr>
          <a:spLocks noChangeShapeType="1"/>
        </xdr:cNvSpPr>
      </xdr:nvSpPr>
      <xdr:spPr bwMode="auto">
        <a:xfrm flipH="1" flipV="1">
          <a:off x="4467225" y="0"/>
          <a:ext cx="276225" cy="0"/>
        </a:xfrm>
        <a:prstGeom prst="line">
          <a:avLst/>
        </a:prstGeom>
        <a:noFill/>
        <a:ln w="9525">
          <a:solidFill>
            <a:srgbClr val="000000"/>
          </a:solidFill>
          <a:round/>
          <a:headEnd/>
          <a:tailEnd/>
        </a:ln>
      </xdr:spPr>
    </xdr:sp>
    <xdr:clientData/>
  </xdr:twoCellAnchor>
  <xdr:twoCellAnchor>
    <xdr:from>
      <xdr:col>4</xdr:col>
      <xdr:colOff>295275</xdr:colOff>
      <xdr:row>13</xdr:row>
      <xdr:rowOff>0</xdr:rowOff>
    </xdr:from>
    <xdr:to>
      <xdr:col>4</xdr:col>
      <xdr:colOff>571500</xdr:colOff>
      <xdr:row>13</xdr:row>
      <xdr:rowOff>0</xdr:rowOff>
    </xdr:to>
    <xdr:sp macro="" textlink="">
      <xdr:nvSpPr>
        <xdr:cNvPr id="1077" name="Rectangle 319">
          <a:extLst>
            <a:ext uri="{FF2B5EF4-FFF2-40B4-BE49-F238E27FC236}">
              <a16:creationId xmlns:a16="http://schemas.microsoft.com/office/drawing/2014/main" id="{00000000-0008-0000-0000-000035040000}"/>
            </a:ext>
          </a:extLst>
        </xdr:cNvPr>
        <xdr:cNvSpPr>
          <a:spLocks noChangeArrowheads="1"/>
        </xdr:cNvSpPr>
      </xdr:nvSpPr>
      <xdr:spPr bwMode="auto">
        <a:xfrm flipV="1">
          <a:off x="4467225" y="0"/>
          <a:ext cx="276225" cy="0"/>
        </a:xfrm>
        <a:prstGeom prst="rect">
          <a:avLst/>
        </a:prstGeom>
        <a:solidFill>
          <a:srgbClr val="FFFFFF"/>
        </a:solidFill>
        <a:ln w="9525">
          <a:solidFill>
            <a:srgbClr val="000000"/>
          </a:solidFill>
          <a:miter lim="800000"/>
          <a:headEnd/>
          <a:tailEnd/>
        </a:ln>
      </xdr:spPr>
    </xdr:sp>
    <xdr:clientData/>
  </xdr:twoCellAnchor>
  <xdr:twoCellAnchor>
    <xdr:from>
      <xdr:col>4</xdr:col>
      <xdr:colOff>180975</xdr:colOff>
      <xdr:row>16</xdr:row>
      <xdr:rowOff>0</xdr:rowOff>
    </xdr:from>
    <xdr:to>
      <xdr:col>4</xdr:col>
      <xdr:colOff>180975</xdr:colOff>
      <xdr:row>16</xdr:row>
      <xdr:rowOff>0</xdr:rowOff>
    </xdr:to>
    <xdr:sp macro="" textlink="">
      <xdr:nvSpPr>
        <xdr:cNvPr id="1078" name="Line 187">
          <a:extLst>
            <a:ext uri="{FF2B5EF4-FFF2-40B4-BE49-F238E27FC236}">
              <a16:creationId xmlns:a16="http://schemas.microsoft.com/office/drawing/2014/main" id="{00000000-0008-0000-0000-000036040000}"/>
            </a:ext>
          </a:extLst>
        </xdr:cNvPr>
        <xdr:cNvSpPr>
          <a:spLocks noChangeShapeType="1"/>
        </xdr:cNvSpPr>
      </xdr:nvSpPr>
      <xdr:spPr bwMode="auto">
        <a:xfrm>
          <a:off x="4352925" y="2724150"/>
          <a:ext cx="0" cy="0"/>
        </a:xfrm>
        <a:prstGeom prst="line">
          <a:avLst/>
        </a:prstGeom>
        <a:noFill/>
        <a:ln w="9525">
          <a:solidFill>
            <a:srgbClr val="000000"/>
          </a:solidFill>
          <a:round/>
          <a:headEnd/>
          <a:tailEnd/>
        </a:ln>
      </xdr:spPr>
    </xdr:sp>
    <xdr:clientData/>
  </xdr:twoCellAnchor>
  <xdr:twoCellAnchor>
    <xdr:from>
      <xdr:col>4</xdr:col>
      <xdr:colOff>180975</xdr:colOff>
      <xdr:row>25</xdr:row>
      <xdr:rowOff>0</xdr:rowOff>
    </xdr:from>
    <xdr:to>
      <xdr:col>4</xdr:col>
      <xdr:colOff>180975</xdr:colOff>
      <xdr:row>25</xdr:row>
      <xdr:rowOff>0</xdr:rowOff>
    </xdr:to>
    <xdr:sp macro="" textlink="">
      <xdr:nvSpPr>
        <xdr:cNvPr id="1079" name="Line 188">
          <a:extLst>
            <a:ext uri="{FF2B5EF4-FFF2-40B4-BE49-F238E27FC236}">
              <a16:creationId xmlns:a16="http://schemas.microsoft.com/office/drawing/2014/main" id="{00000000-0008-0000-0000-000037040000}"/>
            </a:ext>
          </a:extLst>
        </xdr:cNvPr>
        <xdr:cNvSpPr>
          <a:spLocks noChangeShapeType="1"/>
        </xdr:cNvSpPr>
      </xdr:nvSpPr>
      <xdr:spPr bwMode="auto">
        <a:xfrm>
          <a:off x="4352925" y="13525500"/>
          <a:ext cx="0" cy="0"/>
        </a:xfrm>
        <a:prstGeom prst="line">
          <a:avLst/>
        </a:prstGeom>
        <a:noFill/>
        <a:ln w="9525">
          <a:solidFill>
            <a:srgbClr val="000000"/>
          </a:solidFill>
          <a:round/>
          <a:headEnd/>
          <a:tailEnd/>
        </a:ln>
      </xdr:spPr>
    </xdr:sp>
    <xdr:clientData/>
  </xdr:twoCellAnchor>
  <xdr:twoCellAnchor>
    <xdr:from>
      <xdr:col>4</xdr:col>
      <xdr:colOff>180975</xdr:colOff>
      <xdr:row>26</xdr:row>
      <xdr:rowOff>0</xdr:rowOff>
    </xdr:from>
    <xdr:to>
      <xdr:col>4</xdr:col>
      <xdr:colOff>180975</xdr:colOff>
      <xdr:row>26</xdr:row>
      <xdr:rowOff>0</xdr:rowOff>
    </xdr:to>
    <xdr:sp macro="" textlink="">
      <xdr:nvSpPr>
        <xdr:cNvPr id="1081" name="Line 277">
          <a:extLst>
            <a:ext uri="{FF2B5EF4-FFF2-40B4-BE49-F238E27FC236}">
              <a16:creationId xmlns:a16="http://schemas.microsoft.com/office/drawing/2014/main" id="{00000000-0008-0000-0000-000039040000}"/>
            </a:ext>
          </a:extLst>
        </xdr:cNvPr>
        <xdr:cNvSpPr>
          <a:spLocks noChangeShapeType="1"/>
        </xdr:cNvSpPr>
      </xdr:nvSpPr>
      <xdr:spPr bwMode="auto">
        <a:xfrm>
          <a:off x="4352925" y="15049500"/>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082" name="Line 187">
          <a:extLst>
            <a:ext uri="{FF2B5EF4-FFF2-40B4-BE49-F238E27FC236}">
              <a16:creationId xmlns:a16="http://schemas.microsoft.com/office/drawing/2014/main" id="{00000000-0008-0000-0000-00003A04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083" name="Line 188">
          <a:extLst>
            <a:ext uri="{FF2B5EF4-FFF2-40B4-BE49-F238E27FC236}">
              <a16:creationId xmlns:a16="http://schemas.microsoft.com/office/drawing/2014/main" id="{00000000-0008-0000-0000-00003B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219075</xdr:colOff>
      <xdr:row>13</xdr:row>
      <xdr:rowOff>0</xdr:rowOff>
    </xdr:from>
    <xdr:to>
      <xdr:col>4</xdr:col>
      <xdr:colOff>219075</xdr:colOff>
      <xdr:row>13</xdr:row>
      <xdr:rowOff>0</xdr:rowOff>
    </xdr:to>
    <xdr:sp macro="" textlink="">
      <xdr:nvSpPr>
        <xdr:cNvPr id="1084" name="Line 214">
          <a:extLst>
            <a:ext uri="{FF2B5EF4-FFF2-40B4-BE49-F238E27FC236}">
              <a16:creationId xmlns:a16="http://schemas.microsoft.com/office/drawing/2014/main" id="{00000000-0008-0000-0000-00003C040000}"/>
            </a:ext>
          </a:extLst>
        </xdr:cNvPr>
        <xdr:cNvSpPr>
          <a:spLocks noChangeShapeType="1"/>
        </xdr:cNvSpPr>
      </xdr:nvSpPr>
      <xdr:spPr bwMode="auto">
        <a:xfrm>
          <a:off x="4391025" y="0"/>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085" name="Line 238">
          <a:extLst>
            <a:ext uri="{FF2B5EF4-FFF2-40B4-BE49-F238E27FC236}">
              <a16:creationId xmlns:a16="http://schemas.microsoft.com/office/drawing/2014/main" id="{00000000-0008-0000-0000-00003D04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16</xdr:row>
      <xdr:rowOff>371475</xdr:rowOff>
    </xdr:from>
    <xdr:to>
      <xdr:col>4</xdr:col>
      <xdr:colOff>180975</xdr:colOff>
      <xdr:row>16</xdr:row>
      <xdr:rowOff>371475</xdr:rowOff>
    </xdr:to>
    <xdr:sp macro="" textlink="">
      <xdr:nvSpPr>
        <xdr:cNvPr id="1086" name="Line 261">
          <a:extLst>
            <a:ext uri="{FF2B5EF4-FFF2-40B4-BE49-F238E27FC236}">
              <a16:creationId xmlns:a16="http://schemas.microsoft.com/office/drawing/2014/main" id="{00000000-0008-0000-0000-00003E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087" name="Line 277">
          <a:extLst>
            <a:ext uri="{FF2B5EF4-FFF2-40B4-BE49-F238E27FC236}">
              <a16:creationId xmlns:a16="http://schemas.microsoft.com/office/drawing/2014/main" id="{00000000-0008-0000-0000-00003F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17</xdr:row>
      <xdr:rowOff>0</xdr:rowOff>
    </xdr:from>
    <xdr:to>
      <xdr:col>4</xdr:col>
      <xdr:colOff>180975</xdr:colOff>
      <xdr:row>17</xdr:row>
      <xdr:rowOff>0</xdr:rowOff>
    </xdr:to>
    <xdr:sp macro="" textlink="">
      <xdr:nvSpPr>
        <xdr:cNvPr id="1088" name="Line 295">
          <a:extLst>
            <a:ext uri="{FF2B5EF4-FFF2-40B4-BE49-F238E27FC236}">
              <a16:creationId xmlns:a16="http://schemas.microsoft.com/office/drawing/2014/main" id="{00000000-0008-0000-0000-000040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091" name="Line 187">
          <a:extLst>
            <a:ext uri="{FF2B5EF4-FFF2-40B4-BE49-F238E27FC236}">
              <a16:creationId xmlns:a16="http://schemas.microsoft.com/office/drawing/2014/main" id="{00000000-0008-0000-0000-00004304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092" name="Line 188">
          <a:extLst>
            <a:ext uri="{FF2B5EF4-FFF2-40B4-BE49-F238E27FC236}">
              <a16:creationId xmlns:a16="http://schemas.microsoft.com/office/drawing/2014/main" id="{00000000-0008-0000-0000-000044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219075</xdr:colOff>
      <xdr:row>13</xdr:row>
      <xdr:rowOff>0</xdr:rowOff>
    </xdr:from>
    <xdr:to>
      <xdr:col>4</xdr:col>
      <xdr:colOff>219075</xdr:colOff>
      <xdr:row>13</xdr:row>
      <xdr:rowOff>0</xdr:rowOff>
    </xdr:to>
    <xdr:sp macro="" textlink="">
      <xdr:nvSpPr>
        <xdr:cNvPr id="1093" name="Line 214">
          <a:extLst>
            <a:ext uri="{FF2B5EF4-FFF2-40B4-BE49-F238E27FC236}">
              <a16:creationId xmlns:a16="http://schemas.microsoft.com/office/drawing/2014/main" id="{00000000-0008-0000-0000-000045040000}"/>
            </a:ext>
          </a:extLst>
        </xdr:cNvPr>
        <xdr:cNvSpPr>
          <a:spLocks noChangeShapeType="1"/>
        </xdr:cNvSpPr>
      </xdr:nvSpPr>
      <xdr:spPr bwMode="auto">
        <a:xfrm>
          <a:off x="4391025" y="0"/>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094" name="Line 238">
          <a:extLst>
            <a:ext uri="{FF2B5EF4-FFF2-40B4-BE49-F238E27FC236}">
              <a16:creationId xmlns:a16="http://schemas.microsoft.com/office/drawing/2014/main" id="{00000000-0008-0000-0000-00004604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16</xdr:row>
      <xdr:rowOff>371475</xdr:rowOff>
    </xdr:from>
    <xdr:to>
      <xdr:col>4</xdr:col>
      <xdr:colOff>180975</xdr:colOff>
      <xdr:row>16</xdr:row>
      <xdr:rowOff>371475</xdr:rowOff>
    </xdr:to>
    <xdr:sp macro="" textlink="">
      <xdr:nvSpPr>
        <xdr:cNvPr id="1095" name="Line 261">
          <a:extLst>
            <a:ext uri="{FF2B5EF4-FFF2-40B4-BE49-F238E27FC236}">
              <a16:creationId xmlns:a16="http://schemas.microsoft.com/office/drawing/2014/main" id="{00000000-0008-0000-0000-000047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096" name="Line 277">
          <a:extLst>
            <a:ext uri="{FF2B5EF4-FFF2-40B4-BE49-F238E27FC236}">
              <a16:creationId xmlns:a16="http://schemas.microsoft.com/office/drawing/2014/main" id="{00000000-0008-0000-0000-000048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17</xdr:row>
      <xdr:rowOff>0</xdr:rowOff>
    </xdr:from>
    <xdr:to>
      <xdr:col>4</xdr:col>
      <xdr:colOff>180975</xdr:colOff>
      <xdr:row>17</xdr:row>
      <xdr:rowOff>0</xdr:rowOff>
    </xdr:to>
    <xdr:sp macro="" textlink="">
      <xdr:nvSpPr>
        <xdr:cNvPr id="1097" name="Line 295">
          <a:extLst>
            <a:ext uri="{FF2B5EF4-FFF2-40B4-BE49-F238E27FC236}">
              <a16:creationId xmlns:a16="http://schemas.microsoft.com/office/drawing/2014/main" id="{00000000-0008-0000-0000-000049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371475</xdr:colOff>
      <xdr:row>13</xdr:row>
      <xdr:rowOff>0</xdr:rowOff>
    </xdr:from>
    <xdr:to>
      <xdr:col>4</xdr:col>
      <xdr:colOff>542925</xdr:colOff>
      <xdr:row>13</xdr:row>
      <xdr:rowOff>0</xdr:rowOff>
    </xdr:to>
    <xdr:sp macro="" textlink="">
      <xdr:nvSpPr>
        <xdr:cNvPr id="1100" name="Line 327">
          <a:extLst>
            <a:ext uri="{FF2B5EF4-FFF2-40B4-BE49-F238E27FC236}">
              <a16:creationId xmlns:a16="http://schemas.microsoft.com/office/drawing/2014/main" id="{00000000-0008-0000-0000-00004C040000}"/>
            </a:ext>
          </a:extLst>
        </xdr:cNvPr>
        <xdr:cNvSpPr>
          <a:spLocks noChangeShapeType="1"/>
        </xdr:cNvSpPr>
      </xdr:nvSpPr>
      <xdr:spPr bwMode="auto">
        <a:xfrm>
          <a:off x="4543425" y="0"/>
          <a:ext cx="171450" cy="0"/>
        </a:xfrm>
        <a:prstGeom prst="line">
          <a:avLst/>
        </a:prstGeom>
        <a:noFill/>
        <a:ln w="9525">
          <a:solidFill>
            <a:srgbClr val="000000"/>
          </a:solidFill>
          <a:round/>
          <a:headEnd/>
          <a:tailEnd/>
        </a:ln>
      </xdr:spPr>
    </xdr:sp>
    <xdr:clientData/>
  </xdr:twoCellAnchor>
  <xdr:twoCellAnchor>
    <xdr:from>
      <xdr:col>4</xdr:col>
      <xdr:colOff>295275</xdr:colOff>
      <xdr:row>13</xdr:row>
      <xdr:rowOff>0</xdr:rowOff>
    </xdr:from>
    <xdr:to>
      <xdr:col>4</xdr:col>
      <xdr:colOff>381000</xdr:colOff>
      <xdr:row>13</xdr:row>
      <xdr:rowOff>0</xdr:rowOff>
    </xdr:to>
    <xdr:sp macro="" textlink="">
      <xdr:nvSpPr>
        <xdr:cNvPr id="1101" name="Line 329">
          <a:extLst>
            <a:ext uri="{FF2B5EF4-FFF2-40B4-BE49-F238E27FC236}">
              <a16:creationId xmlns:a16="http://schemas.microsoft.com/office/drawing/2014/main" id="{00000000-0008-0000-0000-00004D040000}"/>
            </a:ext>
          </a:extLst>
        </xdr:cNvPr>
        <xdr:cNvSpPr>
          <a:spLocks noChangeShapeType="1"/>
        </xdr:cNvSpPr>
      </xdr:nvSpPr>
      <xdr:spPr bwMode="auto">
        <a:xfrm flipH="1">
          <a:off x="4467225" y="0"/>
          <a:ext cx="85725" cy="0"/>
        </a:xfrm>
        <a:prstGeom prst="line">
          <a:avLst/>
        </a:prstGeom>
        <a:noFill/>
        <a:ln w="9525">
          <a:solidFill>
            <a:srgbClr val="000000"/>
          </a:solidFill>
          <a:round/>
          <a:headEnd/>
          <a:tailEnd/>
        </a:ln>
      </xdr:spPr>
    </xdr:sp>
    <xdr:clientData/>
  </xdr:twoCellAnchor>
  <xdr:twoCellAnchor>
    <xdr:from>
      <xdr:col>4</xdr:col>
      <xdr:colOff>180975</xdr:colOff>
      <xdr:row>25</xdr:row>
      <xdr:rowOff>352425</xdr:rowOff>
    </xdr:from>
    <xdr:to>
      <xdr:col>4</xdr:col>
      <xdr:colOff>180975</xdr:colOff>
      <xdr:row>25</xdr:row>
      <xdr:rowOff>352425</xdr:rowOff>
    </xdr:to>
    <xdr:sp macro="" textlink="">
      <xdr:nvSpPr>
        <xdr:cNvPr id="1103" name="Line 278">
          <a:extLst>
            <a:ext uri="{FF2B5EF4-FFF2-40B4-BE49-F238E27FC236}">
              <a16:creationId xmlns:a16="http://schemas.microsoft.com/office/drawing/2014/main" id="{00000000-0008-0000-0000-00004F040000}"/>
            </a:ext>
          </a:extLst>
        </xdr:cNvPr>
        <xdr:cNvSpPr>
          <a:spLocks noChangeShapeType="1"/>
        </xdr:cNvSpPr>
      </xdr:nvSpPr>
      <xdr:spPr bwMode="auto">
        <a:xfrm>
          <a:off x="4352925" y="13877925"/>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04" name="Line 187">
          <a:extLst>
            <a:ext uri="{FF2B5EF4-FFF2-40B4-BE49-F238E27FC236}">
              <a16:creationId xmlns:a16="http://schemas.microsoft.com/office/drawing/2014/main" id="{00000000-0008-0000-0000-000050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05" name="Line 188">
          <a:extLst>
            <a:ext uri="{FF2B5EF4-FFF2-40B4-BE49-F238E27FC236}">
              <a16:creationId xmlns:a16="http://schemas.microsoft.com/office/drawing/2014/main" id="{00000000-0008-0000-0000-000051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381000</xdr:colOff>
      <xdr:row>19</xdr:row>
      <xdr:rowOff>0</xdr:rowOff>
    </xdr:from>
    <xdr:to>
      <xdr:col>4</xdr:col>
      <xdr:colOff>381000</xdr:colOff>
      <xdr:row>19</xdr:row>
      <xdr:rowOff>0</xdr:rowOff>
    </xdr:to>
    <xdr:sp macro="" textlink="">
      <xdr:nvSpPr>
        <xdr:cNvPr id="1107" name="Line 238">
          <a:extLst>
            <a:ext uri="{FF2B5EF4-FFF2-40B4-BE49-F238E27FC236}">
              <a16:creationId xmlns:a16="http://schemas.microsoft.com/office/drawing/2014/main" id="{00000000-0008-0000-0000-000053040000}"/>
            </a:ext>
          </a:extLst>
        </xdr:cNvPr>
        <xdr:cNvSpPr>
          <a:spLocks noChangeShapeType="1"/>
        </xdr:cNvSpPr>
      </xdr:nvSpPr>
      <xdr:spPr bwMode="auto">
        <a:xfrm flipH="1">
          <a:off x="4552950"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08" name="Line 261">
          <a:extLst>
            <a:ext uri="{FF2B5EF4-FFF2-40B4-BE49-F238E27FC236}">
              <a16:creationId xmlns:a16="http://schemas.microsoft.com/office/drawing/2014/main" id="{00000000-0008-0000-0000-000054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25</xdr:row>
      <xdr:rowOff>0</xdr:rowOff>
    </xdr:from>
    <xdr:to>
      <xdr:col>4</xdr:col>
      <xdr:colOff>180975</xdr:colOff>
      <xdr:row>25</xdr:row>
      <xdr:rowOff>0</xdr:rowOff>
    </xdr:to>
    <xdr:sp macro="" textlink="">
      <xdr:nvSpPr>
        <xdr:cNvPr id="1109" name="Line 277">
          <a:extLst>
            <a:ext uri="{FF2B5EF4-FFF2-40B4-BE49-F238E27FC236}">
              <a16:creationId xmlns:a16="http://schemas.microsoft.com/office/drawing/2014/main" id="{00000000-0008-0000-0000-000055040000}"/>
            </a:ext>
          </a:extLst>
        </xdr:cNvPr>
        <xdr:cNvSpPr>
          <a:spLocks noChangeShapeType="1"/>
        </xdr:cNvSpPr>
      </xdr:nvSpPr>
      <xdr:spPr bwMode="auto">
        <a:xfrm>
          <a:off x="4352925" y="1352550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10" name="Line 278">
          <a:extLst>
            <a:ext uri="{FF2B5EF4-FFF2-40B4-BE49-F238E27FC236}">
              <a16:creationId xmlns:a16="http://schemas.microsoft.com/office/drawing/2014/main" id="{00000000-0008-0000-0000-000056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409575</xdr:colOff>
      <xdr:row>21</xdr:row>
      <xdr:rowOff>0</xdr:rowOff>
    </xdr:from>
    <xdr:to>
      <xdr:col>4</xdr:col>
      <xdr:colOff>409575</xdr:colOff>
      <xdr:row>21</xdr:row>
      <xdr:rowOff>0</xdr:rowOff>
    </xdr:to>
    <xdr:sp macro="" textlink="">
      <xdr:nvSpPr>
        <xdr:cNvPr id="1111" name="Line 281">
          <a:extLst>
            <a:ext uri="{FF2B5EF4-FFF2-40B4-BE49-F238E27FC236}">
              <a16:creationId xmlns:a16="http://schemas.microsoft.com/office/drawing/2014/main" id="{00000000-0008-0000-0000-000057040000}"/>
            </a:ext>
          </a:extLst>
        </xdr:cNvPr>
        <xdr:cNvSpPr>
          <a:spLocks noChangeShapeType="1"/>
        </xdr:cNvSpPr>
      </xdr:nvSpPr>
      <xdr:spPr bwMode="auto">
        <a:xfrm flipV="1">
          <a:off x="4581525" y="89344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12" name="Line 295">
          <a:extLst>
            <a:ext uri="{FF2B5EF4-FFF2-40B4-BE49-F238E27FC236}">
              <a16:creationId xmlns:a16="http://schemas.microsoft.com/office/drawing/2014/main" id="{00000000-0008-0000-0000-000058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113" name="Line 306">
          <a:extLst>
            <a:ext uri="{FF2B5EF4-FFF2-40B4-BE49-F238E27FC236}">
              <a16:creationId xmlns:a16="http://schemas.microsoft.com/office/drawing/2014/main" id="{00000000-0008-0000-0000-00005904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14" name="Line 310">
          <a:extLst>
            <a:ext uri="{FF2B5EF4-FFF2-40B4-BE49-F238E27FC236}">
              <a16:creationId xmlns:a16="http://schemas.microsoft.com/office/drawing/2014/main" id="{00000000-0008-0000-0000-00005A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115" name="Line 331">
          <a:extLst>
            <a:ext uri="{FF2B5EF4-FFF2-40B4-BE49-F238E27FC236}">
              <a16:creationId xmlns:a16="http://schemas.microsoft.com/office/drawing/2014/main" id="{00000000-0008-0000-0000-00005B04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16" name="Line 187">
          <a:extLst>
            <a:ext uri="{FF2B5EF4-FFF2-40B4-BE49-F238E27FC236}">
              <a16:creationId xmlns:a16="http://schemas.microsoft.com/office/drawing/2014/main" id="{00000000-0008-0000-0000-00005C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17" name="Line 188">
          <a:extLst>
            <a:ext uri="{FF2B5EF4-FFF2-40B4-BE49-F238E27FC236}">
              <a16:creationId xmlns:a16="http://schemas.microsoft.com/office/drawing/2014/main" id="{00000000-0008-0000-0000-00005D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381000</xdr:colOff>
      <xdr:row>19</xdr:row>
      <xdr:rowOff>0</xdr:rowOff>
    </xdr:from>
    <xdr:to>
      <xdr:col>4</xdr:col>
      <xdr:colOff>381000</xdr:colOff>
      <xdr:row>19</xdr:row>
      <xdr:rowOff>0</xdr:rowOff>
    </xdr:to>
    <xdr:sp macro="" textlink="">
      <xdr:nvSpPr>
        <xdr:cNvPr id="1119" name="Line 238">
          <a:extLst>
            <a:ext uri="{FF2B5EF4-FFF2-40B4-BE49-F238E27FC236}">
              <a16:creationId xmlns:a16="http://schemas.microsoft.com/office/drawing/2014/main" id="{00000000-0008-0000-0000-00005F040000}"/>
            </a:ext>
          </a:extLst>
        </xdr:cNvPr>
        <xdr:cNvSpPr>
          <a:spLocks noChangeShapeType="1"/>
        </xdr:cNvSpPr>
      </xdr:nvSpPr>
      <xdr:spPr bwMode="auto">
        <a:xfrm flipH="1">
          <a:off x="4552950"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20" name="Line 261">
          <a:extLst>
            <a:ext uri="{FF2B5EF4-FFF2-40B4-BE49-F238E27FC236}">
              <a16:creationId xmlns:a16="http://schemas.microsoft.com/office/drawing/2014/main" id="{00000000-0008-0000-0000-000060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25</xdr:row>
      <xdr:rowOff>0</xdr:rowOff>
    </xdr:from>
    <xdr:to>
      <xdr:col>4</xdr:col>
      <xdr:colOff>180975</xdr:colOff>
      <xdr:row>25</xdr:row>
      <xdr:rowOff>0</xdr:rowOff>
    </xdr:to>
    <xdr:sp macro="" textlink="">
      <xdr:nvSpPr>
        <xdr:cNvPr id="1121" name="Line 277">
          <a:extLst>
            <a:ext uri="{FF2B5EF4-FFF2-40B4-BE49-F238E27FC236}">
              <a16:creationId xmlns:a16="http://schemas.microsoft.com/office/drawing/2014/main" id="{00000000-0008-0000-0000-000061040000}"/>
            </a:ext>
          </a:extLst>
        </xdr:cNvPr>
        <xdr:cNvSpPr>
          <a:spLocks noChangeShapeType="1"/>
        </xdr:cNvSpPr>
      </xdr:nvSpPr>
      <xdr:spPr bwMode="auto">
        <a:xfrm>
          <a:off x="4352925" y="1352550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22" name="Line 278">
          <a:extLst>
            <a:ext uri="{FF2B5EF4-FFF2-40B4-BE49-F238E27FC236}">
              <a16:creationId xmlns:a16="http://schemas.microsoft.com/office/drawing/2014/main" id="{00000000-0008-0000-0000-000062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409575</xdr:colOff>
      <xdr:row>21</xdr:row>
      <xdr:rowOff>0</xdr:rowOff>
    </xdr:from>
    <xdr:to>
      <xdr:col>4</xdr:col>
      <xdr:colOff>409575</xdr:colOff>
      <xdr:row>21</xdr:row>
      <xdr:rowOff>0</xdr:rowOff>
    </xdr:to>
    <xdr:sp macro="" textlink="">
      <xdr:nvSpPr>
        <xdr:cNvPr id="1123" name="Line 281">
          <a:extLst>
            <a:ext uri="{FF2B5EF4-FFF2-40B4-BE49-F238E27FC236}">
              <a16:creationId xmlns:a16="http://schemas.microsoft.com/office/drawing/2014/main" id="{00000000-0008-0000-0000-000063040000}"/>
            </a:ext>
          </a:extLst>
        </xdr:cNvPr>
        <xdr:cNvSpPr>
          <a:spLocks noChangeShapeType="1"/>
        </xdr:cNvSpPr>
      </xdr:nvSpPr>
      <xdr:spPr bwMode="auto">
        <a:xfrm flipV="1">
          <a:off x="4581525" y="89344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24" name="Line 295">
          <a:extLst>
            <a:ext uri="{FF2B5EF4-FFF2-40B4-BE49-F238E27FC236}">
              <a16:creationId xmlns:a16="http://schemas.microsoft.com/office/drawing/2014/main" id="{00000000-0008-0000-0000-000064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125" name="Line 306">
          <a:extLst>
            <a:ext uri="{FF2B5EF4-FFF2-40B4-BE49-F238E27FC236}">
              <a16:creationId xmlns:a16="http://schemas.microsoft.com/office/drawing/2014/main" id="{00000000-0008-0000-0000-00006504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26" name="Line 310">
          <a:extLst>
            <a:ext uri="{FF2B5EF4-FFF2-40B4-BE49-F238E27FC236}">
              <a16:creationId xmlns:a16="http://schemas.microsoft.com/office/drawing/2014/main" id="{00000000-0008-0000-0000-000066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127" name="Line 331">
          <a:extLst>
            <a:ext uri="{FF2B5EF4-FFF2-40B4-BE49-F238E27FC236}">
              <a16:creationId xmlns:a16="http://schemas.microsoft.com/office/drawing/2014/main" id="{00000000-0008-0000-0000-00006704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295275</xdr:colOff>
      <xdr:row>13</xdr:row>
      <xdr:rowOff>0</xdr:rowOff>
    </xdr:from>
    <xdr:to>
      <xdr:col>4</xdr:col>
      <xdr:colOff>571500</xdr:colOff>
      <xdr:row>13</xdr:row>
      <xdr:rowOff>0</xdr:rowOff>
    </xdr:to>
    <xdr:sp macro="" textlink="">
      <xdr:nvSpPr>
        <xdr:cNvPr id="1128" name="Rectangle 319">
          <a:extLst>
            <a:ext uri="{FF2B5EF4-FFF2-40B4-BE49-F238E27FC236}">
              <a16:creationId xmlns:a16="http://schemas.microsoft.com/office/drawing/2014/main" id="{00000000-0008-0000-0000-000068040000}"/>
            </a:ext>
          </a:extLst>
        </xdr:cNvPr>
        <xdr:cNvSpPr>
          <a:spLocks noChangeArrowheads="1"/>
        </xdr:cNvSpPr>
      </xdr:nvSpPr>
      <xdr:spPr bwMode="auto">
        <a:xfrm>
          <a:off x="4467225" y="0"/>
          <a:ext cx="276225" cy="0"/>
        </a:xfrm>
        <a:prstGeom prst="rect">
          <a:avLst/>
        </a:prstGeom>
        <a:solidFill>
          <a:srgbClr val="FFFFFF"/>
        </a:solidFill>
        <a:ln w="9525">
          <a:solidFill>
            <a:srgbClr val="000000"/>
          </a:solidFill>
          <a:miter lim="800000"/>
          <a:headEnd/>
          <a:tailEnd/>
        </a:ln>
      </xdr:spPr>
    </xdr:sp>
    <xdr:clientData/>
  </xdr:twoCellAnchor>
  <xdr:twoCellAnchor>
    <xdr:from>
      <xdr:col>4</xdr:col>
      <xdr:colOff>295275</xdr:colOff>
      <xdr:row>13</xdr:row>
      <xdr:rowOff>0</xdr:rowOff>
    </xdr:from>
    <xdr:to>
      <xdr:col>4</xdr:col>
      <xdr:colOff>561975</xdr:colOff>
      <xdr:row>13</xdr:row>
      <xdr:rowOff>0</xdr:rowOff>
    </xdr:to>
    <xdr:sp macro="" textlink="">
      <xdr:nvSpPr>
        <xdr:cNvPr id="1129" name="Line 200">
          <a:extLst>
            <a:ext uri="{FF2B5EF4-FFF2-40B4-BE49-F238E27FC236}">
              <a16:creationId xmlns:a16="http://schemas.microsoft.com/office/drawing/2014/main" id="{00000000-0008-0000-0000-000069040000}"/>
            </a:ext>
          </a:extLst>
        </xdr:cNvPr>
        <xdr:cNvSpPr>
          <a:spLocks noChangeShapeType="1"/>
        </xdr:cNvSpPr>
      </xdr:nvSpPr>
      <xdr:spPr bwMode="auto">
        <a:xfrm flipH="1">
          <a:off x="4467225" y="0"/>
          <a:ext cx="266700" cy="0"/>
        </a:xfrm>
        <a:prstGeom prst="line">
          <a:avLst/>
        </a:prstGeom>
        <a:noFill/>
        <a:ln w="9525">
          <a:solidFill>
            <a:srgbClr val="000000"/>
          </a:solidFill>
          <a:round/>
          <a:headEnd/>
          <a:tailEnd/>
        </a:ln>
      </xdr:spPr>
    </xdr:sp>
    <xdr:clientData/>
  </xdr:twoCellAnchor>
  <xdr:twoCellAnchor>
    <xdr:from>
      <xdr:col>4</xdr:col>
      <xdr:colOff>295275</xdr:colOff>
      <xdr:row>13</xdr:row>
      <xdr:rowOff>0</xdr:rowOff>
    </xdr:from>
    <xdr:to>
      <xdr:col>4</xdr:col>
      <xdr:colOff>571500</xdr:colOff>
      <xdr:row>13</xdr:row>
      <xdr:rowOff>0</xdr:rowOff>
    </xdr:to>
    <xdr:sp macro="" textlink="">
      <xdr:nvSpPr>
        <xdr:cNvPr id="1130" name="Line 200">
          <a:extLst>
            <a:ext uri="{FF2B5EF4-FFF2-40B4-BE49-F238E27FC236}">
              <a16:creationId xmlns:a16="http://schemas.microsoft.com/office/drawing/2014/main" id="{00000000-0008-0000-0000-00006A040000}"/>
            </a:ext>
          </a:extLst>
        </xdr:cNvPr>
        <xdr:cNvSpPr>
          <a:spLocks noChangeShapeType="1"/>
        </xdr:cNvSpPr>
      </xdr:nvSpPr>
      <xdr:spPr bwMode="auto">
        <a:xfrm flipH="1" flipV="1">
          <a:off x="4467225" y="0"/>
          <a:ext cx="276225" cy="0"/>
        </a:xfrm>
        <a:prstGeom prst="line">
          <a:avLst/>
        </a:prstGeom>
        <a:noFill/>
        <a:ln w="9525">
          <a:solidFill>
            <a:srgbClr val="000000"/>
          </a:solidFill>
          <a:round/>
          <a:headEnd/>
          <a:tailEnd/>
        </a:ln>
      </xdr:spPr>
    </xdr:sp>
    <xdr:clientData/>
  </xdr:twoCellAnchor>
  <xdr:twoCellAnchor>
    <xdr:from>
      <xdr:col>4</xdr:col>
      <xdr:colOff>295275</xdr:colOff>
      <xdr:row>13</xdr:row>
      <xdr:rowOff>0</xdr:rowOff>
    </xdr:from>
    <xdr:to>
      <xdr:col>4</xdr:col>
      <xdr:colOff>571500</xdr:colOff>
      <xdr:row>13</xdr:row>
      <xdr:rowOff>0</xdr:rowOff>
    </xdr:to>
    <xdr:sp macro="" textlink="">
      <xdr:nvSpPr>
        <xdr:cNvPr id="1131" name="Rectangle 319">
          <a:extLst>
            <a:ext uri="{FF2B5EF4-FFF2-40B4-BE49-F238E27FC236}">
              <a16:creationId xmlns:a16="http://schemas.microsoft.com/office/drawing/2014/main" id="{00000000-0008-0000-0000-00006B040000}"/>
            </a:ext>
          </a:extLst>
        </xdr:cNvPr>
        <xdr:cNvSpPr>
          <a:spLocks noChangeArrowheads="1"/>
        </xdr:cNvSpPr>
      </xdr:nvSpPr>
      <xdr:spPr bwMode="auto">
        <a:xfrm flipV="1">
          <a:off x="4467225" y="0"/>
          <a:ext cx="276225" cy="0"/>
        </a:xfrm>
        <a:prstGeom prst="rect">
          <a:avLst/>
        </a:prstGeom>
        <a:solidFill>
          <a:srgbClr val="FFFFFF"/>
        </a:solidFill>
        <a:ln w="9525">
          <a:solidFill>
            <a:srgbClr val="000000"/>
          </a:solidFill>
          <a:miter lim="800000"/>
          <a:headEnd/>
          <a:tailEnd/>
        </a:ln>
      </xdr:spPr>
    </xdr:sp>
    <xdr:clientData/>
  </xdr:twoCellAnchor>
  <xdr:twoCellAnchor>
    <xdr:from>
      <xdr:col>4</xdr:col>
      <xdr:colOff>180975</xdr:colOff>
      <xdr:row>16</xdr:row>
      <xdr:rowOff>0</xdr:rowOff>
    </xdr:from>
    <xdr:to>
      <xdr:col>4</xdr:col>
      <xdr:colOff>180975</xdr:colOff>
      <xdr:row>16</xdr:row>
      <xdr:rowOff>0</xdr:rowOff>
    </xdr:to>
    <xdr:sp macro="" textlink="">
      <xdr:nvSpPr>
        <xdr:cNvPr id="1132" name="Line 187">
          <a:extLst>
            <a:ext uri="{FF2B5EF4-FFF2-40B4-BE49-F238E27FC236}">
              <a16:creationId xmlns:a16="http://schemas.microsoft.com/office/drawing/2014/main" id="{00000000-0008-0000-0000-00006C040000}"/>
            </a:ext>
          </a:extLst>
        </xdr:cNvPr>
        <xdr:cNvSpPr>
          <a:spLocks noChangeShapeType="1"/>
        </xdr:cNvSpPr>
      </xdr:nvSpPr>
      <xdr:spPr bwMode="auto">
        <a:xfrm>
          <a:off x="4352925" y="2724150"/>
          <a:ext cx="0" cy="0"/>
        </a:xfrm>
        <a:prstGeom prst="line">
          <a:avLst/>
        </a:prstGeom>
        <a:noFill/>
        <a:ln w="9525">
          <a:solidFill>
            <a:srgbClr val="000000"/>
          </a:solidFill>
          <a:round/>
          <a:headEnd/>
          <a:tailEnd/>
        </a:ln>
      </xdr:spPr>
    </xdr:sp>
    <xdr:clientData/>
  </xdr:twoCellAnchor>
  <xdr:twoCellAnchor>
    <xdr:from>
      <xdr:col>4</xdr:col>
      <xdr:colOff>180975</xdr:colOff>
      <xdr:row>25</xdr:row>
      <xdr:rowOff>0</xdr:rowOff>
    </xdr:from>
    <xdr:to>
      <xdr:col>4</xdr:col>
      <xdr:colOff>180975</xdr:colOff>
      <xdr:row>25</xdr:row>
      <xdr:rowOff>0</xdr:rowOff>
    </xdr:to>
    <xdr:sp macro="" textlink="">
      <xdr:nvSpPr>
        <xdr:cNvPr id="1133" name="Line 188">
          <a:extLst>
            <a:ext uri="{FF2B5EF4-FFF2-40B4-BE49-F238E27FC236}">
              <a16:creationId xmlns:a16="http://schemas.microsoft.com/office/drawing/2014/main" id="{00000000-0008-0000-0000-00006D040000}"/>
            </a:ext>
          </a:extLst>
        </xdr:cNvPr>
        <xdr:cNvSpPr>
          <a:spLocks noChangeShapeType="1"/>
        </xdr:cNvSpPr>
      </xdr:nvSpPr>
      <xdr:spPr bwMode="auto">
        <a:xfrm>
          <a:off x="4352925" y="13525500"/>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135" name="Line 187">
          <a:extLst>
            <a:ext uri="{FF2B5EF4-FFF2-40B4-BE49-F238E27FC236}">
              <a16:creationId xmlns:a16="http://schemas.microsoft.com/office/drawing/2014/main" id="{00000000-0008-0000-0000-00006F04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36" name="Line 188">
          <a:extLst>
            <a:ext uri="{FF2B5EF4-FFF2-40B4-BE49-F238E27FC236}">
              <a16:creationId xmlns:a16="http://schemas.microsoft.com/office/drawing/2014/main" id="{00000000-0008-0000-0000-000070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219075</xdr:colOff>
      <xdr:row>13</xdr:row>
      <xdr:rowOff>0</xdr:rowOff>
    </xdr:from>
    <xdr:to>
      <xdr:col>4</xdr:col>
      <xdr:colOff>219075</xdr:colOff>
      <xdr:row>13</xdr:row>
      <xdr:rowOff>0</xdr:rowOff>
    </xdr:to>
    <xdr:sp macro="" textlink="">
      <xdr:nvSpPr>
        <xdr:cNvPr id="1137" name="Line 214">
          <a:extLst>
            <a:ext uri="{FF2B5EF4-FFF2-40B4-BE49-F238E27FC236}">
              <a16:creationId xmlns:a16="http://schemas.microsoft.com/office/drawing/2014/main" id="{00000000-0008-0000-0000-000071040000}"/>
            </a:ext>
          </a:extLst>
        </xdr:cNvPr>
        <xdr:cNvSpPr>
          <a:spLocks noChangeShapeType="1"/>
        </xdr:cNvSpPr>
      </xdr:nvSpPr>
      <xdr:spPr bwMode="auto">
        <a:xfrm>
          <a:off x="4391025" y="0"/>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138" name="Line 238">
          <a:extLst>
            <a:ext uri="{FF2B5EF4-FFF2-40B4-BE49-F238E27FC236}">
              <a16:creationId xmlns:a16="http://schemas.microsoft.com/office/drawing/2014/main" id="{00000000-0008-0000-0000-00007204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16</xdr:row>
      <xdr:rowOff>371475</xdr:rowOff>
    </xdr:from>
    <xdr:to>
      <xdr:col>4</xdr:col>
      <xdr:colOff>180975</xdr:colOff>
      <xdr:row>16</xdr:row>
      <xdr:rowOff>371475</xdr:rowOff>
    </xdr:to>
    <xdr:sp macro="" textlink="">
      <xdr:nvSpPr>
        <xdr:cNvPr id="1139" name="Line 261">
          <a:extLst>
            <a:ext uri="{FF2B5EF4-FFF2-40B4-BE49-F238E27FC236}">
              <a16:creationId xmlns:a16="http://schemas.microsoft.com/office/drawing/2014/main" id="{00000000-0008-0000-0000-000073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40" name="Line 277">
          <a:extLst>
            <a:ext uri="{FF2B5EF4-FFF2-40B4-BE49-F238E27FC236}">
              <a16:creationId xmlns:a16="http://schemas.microsoft.com/office/drawing/2014/main" id="{00000000-0008-0000-0000-000074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17</xdr:row>
      <xdr:rowOff>0</xdr:rowOff>
    </xdr:from>
    <xdr:to>
      <xdr:col>4</xdr:col>
      <xdr:colOff>180975</xdr:colOff>
      <xdr:row>17</xdr:row>
      <xdr:rowOff>0</xdr:rowOff>
    </xdr:to>
    <xdr:sp macro="" textlink="">
      <xdr:nvSpPr>
        <xdr:cNvPr id="1141" name="Line 295">
          <a:extLst>
            <a:ext uri="{FF2B5EF4-FFF2-40B4-BE49-F238E27FC236}">
              <a16:creationId xmlns:a16="http://schemas.microsoft.com/office/drawing/2014/main" id="{00000000-0008-0000-0000-000075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144" name="Line 187">
          <a:extLst>
            <a:ext uri="{FF2B5EF4-FFF2-40B4-BE49-F238E27FC236}">
              <a16:creationId xmlns:a16="http://schemas.microsoft.com/office/drawing/2014/main" id="{00000000-0008-0000-0000-00007804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45" name="Line 188">
          <a:extLst>
            <a:ext uri="{FF2B5EF4-FFF2-40B4-BE49-F238E27FC236}">
              <a16:creationId xmlns:a16="http://schemas.microsoft.com/office/drawing/2014/main" id="{00000000-0008-0000-0000-000079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219075</xdr:colOff>
      <xdr:row>13</xdr:row>
      <xdr:rowOff>0</xdr:rowOff>
    </xdr:from>
    <xdr:to>
      <xdr:col>4</xdr:col>
      <xdr:colOff>219075</xdr:colOff>
      <xdr:row>13</xdr:row>
      <xdr:rowOff>0</xdr:rowOff>
    </xdr:to>
    <xdr:sp macro="" textlink="">
      <xdr:nvSpPr>
        <xdr:cNvPr id="1146" name="Line 214">
          <a:extLst>
            <a:ext uri="{FF2B5EF4-FFF2-40B4-BE49-F238E27FC236}">
              <a16:creationId xmlns:a16="http://schemas.microsoft.com/office/drawing/2014/main" id="{00000000-0008-0000-0000-00007A040000}"/>
            </a:ext>
          </a:extLst>
        </xdr:cNvPr>
        <xdr:cNvSpPr>
          <a:spLocks noChangeShapeType="1"/>
        </xdr:cNvSpPr>
      </xdr:nvSpPr>
      <xdr:spPr bwMode="auto">
        <a:xfrm>
          <a:off x="4391025" y="0"/>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147" name="Line 238">
          <a:extLst>
            <a:ext uri="{FF2B5EF4-FFF2-40B4-BE49-F238E27FC236}">
              <a16:creationId xmlns:a16="http://schemas.microsoft.com/office/drawing/2014/main" id="{00000000-0008-0000-0000-00007B04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16</xdr:row>
      <xdr:rowOff>371475</xdr:rowOff>
    </xdr:from>
    <xdr:to>
      <xdr:col>4</xdr:col>
      <xdr:colOff>180975</xdr:colOff>
      <xdr:row>16</xdr:row>
      <xdr:rowOff>371475</xdr:rowOff>
    </xdr:to>
    <xdr:sp macro="" textlink="">
      <xdr:nvSpPr>
        <xdr:cNvPr id="1148" name="Line 261">
          <a:extLst>
            <a:ext uri="{FF2B5EF4-FFF2-40B4-BE49-F238E27FC236}">
              <a16:creationId xmlns:a16="http://schemas.microsoft.com/office/drawing/2014/main" id="{00000000-0008-0000-0000-00007C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49" name="Line 277">
          <a:extLst>
            <a:ext uri="{FF2B5EF4-FFF2-40B4-BE49-F238E27FC236}">
              <a16:creationId xmlns:a16="http://schemas.microsoft.com/office/drawing/2014/main" id="{00000000-0008-0000-0000-00007D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17</xdr:row>
      <xdr:rowOff>0</xdr:rowOff>
    </xdr:from>
    <xdr:to>
      <xdr:col>4</xdr:col>
      <xdr:colOff>180975</xdr:colOff>
      <xdr:row>17</xdr:row>
      <xdr:rowOff>0</xdr:rowOff>
    </xdr:to>
    <xdr:sp macro="" textlink="">
      <xdr:nvSpPr>
        <xdr:cNvPr id="1150" name="Line 295">
          <a:extLst>
            <a:ext uri="{FF2B5EF4-FFF2-40B4-BE49-F238E27FC236}">
              <a16:creationId xmlns:a16="http://schemas.microsoft.com/office/drawing/2014/main" id="{00000000-0008-0000-0000-00007E040000}"/>
            </a:ext>
          </a:extLst>
        </xdr:cNvPr>
        <xdr:cNvSpPr>
          <a:spLocks noChangeShapeType="1"/>
        </xdr:cNvSpPr>
      </xdr:nvSpPr>
      <xdr:spPr bwMode="auto">
        <a:xfrm>
          <a:off x="4352925" y="2867025"/>
          <a:ext cx="0" cy="0"/>
        </a:xfrm>
        <a:prstGeom prst="line">
          <a:avLst/>
        </a:prstGeom>
        <a:noFill/>
        <a:ln w="9525">
          <a:solidFill>
            <a:srgbClr val="000000"/>
          </a:solidFill>
          <a:round/>
          <a:headEnd/>
          <a:tailEnd/>
        </a:ln>
      </xdr:spPr>
    </xdr:sp>
    <xdr:clientData/>
  </xdr:twoCellAnchor>
  <xdr:twoCellAnchor>
    <xdr:from>
      <xdr:col>4</xdr:col>
      <xdr:colOff>371475</xdr:colOff>
      <xdr:row>13</xdr:row>
      <xdr:rowOff>0</xdr:rowOff>
    </xdr:from>
    <xdr:to>
      <xdr:col>4</xdr:col>
      <xdr:colOff>542925</xdr:colOff>
      <xdr:row>13</xdr:row>
      <xdr:rowOff>0</xdr:rowOff>
    </xdr:to>
    <xdr:sp macro="" textlink="">
      <xdr:nvSpPr>
        <xdr:cNvPr id="1153" name="Line 327">
          <a:extLst>
            <a:ext uri="{FF2B5EF4-FFF2-40B4-BE49-F238E27FC236}">
              <a16:creationId xmlns:a16="http://schemas.microsoft.com/office/drawing/2014/main" id="{00000000-0008-0000-0000-000081040000}"/>
            </a:ext>
          </a:extLst>
        </xdr:cNvPr>
        <xdr:cNvSpPr>
          <a:spLocks noChangeShapeType="1"/>
        </xdr:cNvSpPr>
      </xdr:nvSpPr>
      <xdr:spPr bwMode="auto">
        <a:xfrm>
          <a:off x="4543425" y="0"/>
          <a:ext cx="171450" cy="0"/>
        </a:xfrm>
        <a:prstGeom prst="line">
          <a:avLst/>
        </a:prstGeom>
        <a:noFill/>
        <a:ln w="9525">
          <a:solidFill>
            <a:srgbClr val="000000"/>
          </a:solidFill>
          <a:round/>
          <a:headEnd/>
          <a:tailEnd/>
        </a:ln>
      </xdr:spPr>
    </xdr:sp>
    <xdr:clientData/>
  </xdr:twoCellAnchor>
  <xdr:twoCellAnchor>
    <xdr:from>
      <xdr:col>4</xdr:col>
      <xdr:colOff>295275</xdr:colOff>
      <xdr:row>13</xdr:row>
      <xdr:rowOff>0</xdr:rowOff>
    </xdr:from>
    <xdr:to>
      <xdr:col>4</xdr:col>
      <xdr:colOff>381000</xdr:colOff>
      <xdr:row>13</xdr:row>
      <xdr:rowOff>0</xdr:rowOff>
    </xdr:to>
    <xdr:sp macro="" textlink="">
      <xdr:nvSpPr>
        <xdr:cNvPr id="1154" name="Line 329">
          <a:extLst>
            <a:ext uri="{FF2B5EF4-FFF2-40B4-BE49-F238E27FC236}">
              <a16:creationId xmlns:a16="http://schemas.microsoft.com/office/drawing/2014/main" id="{00000000-0008-0000-0000-000082040000}"/>
            </a:ext>
          </a:extLst>
        </xdr:cNvPr>
        <xdr:cNvSpPr>
          <a:spLocks noChangeShapeType="1"/>
        </xdr:cNvSpPr>
      </xdr:nvSpPr>
      <xdr:spPr bwMode="auto">
        <a:xfrm flipH="1">
          <a:off x="4467225" y="0"/>
          <a:ext cx="85725" cy="0"/>
        </a:xfrm>
        <a:prstGeom prst="line">
          <a:avLst/>
        </a:prstGeom>
        <a:noFill/>
        <a:ln w="9525">
          <a:solidFill>
            <a:srgbClr val="000000"/>
          </a:solidFill>
          <a:round/>
          <a:headEnd/>
          <a:tailEnd/>
        </a:ln>
      </xdr:spPr>
    </xdr:sp>
    <xdr:clientData/>
  </xdr:twoCellAnchor>
  <xdr:twoCellAnchor>
    <xdr:from>
      <xdr:col>4</xdr:col>
      <xdr:colOff>180975</xdr:colOff>
      <xdr:row>26</xdr:row>
      <xdr:rowOff>0</xdr:rowOff>
    </xdr:from>
    <xdr:to>
      <xdr:col>4</xdr:col>
      <xdr:colOff>180975</xdr:colOff>
      <xdr:row>26</xdr:row>
      <xdr:rowOff>0</xdr:rowOff>
    </xdr:to>
    <xdr:sp macro="" textlink="">
      <xdr:nvSpPr>
        <xdr:cNvPr id="1155" name="Line 188">
          <a:extLst>
            <a:ext uri="{FF2B5EF4-FFF2-40B4-BE49-F238E27FC236}">
              <a16:creationId xmlns:a16="http://schemas.microsoft.com/office/drawing/2014/main" id="{00000000-0008-0000-0000-000083040000}"/>
            </a:ext>
          </a:extLst>
        </xdr:cNvPr>
        <xdr:cNvSpPr>
          <a:spLocks noChangeShapeType="1"/>
        </xdr:cNvSpPr>
      </xdr:nvSpPr>
      <xdr:spPr bwMode="auto">
        <a:xfrm>
          <a:off x="4352925" y="15049500"/>
          <a:ext cx="0" cy="0"/>
        </a:xfrm>
        <a:prstGeom prst="line">
          <a:avLst/>
        </a:prstGeom>
        <a:noFill/>
        <a:ln w="9525">
          <a:solidFill>
            <a:srgbClr val="000000"/>
          </a:solidFill>
          <a:round/>
          <a:headEnd/>
          <a:tailEnd/>
        </a:ln>
      </xdr:spPr>
    </xdr:sp>
    <xdr:clientData/>
  </xdr:twoCellAnchor>
  <xdr:twoCellAnchor>
    <xdr:from>
      <xdr:col>4</xdr:col>
      <xdr:colOff>180975</xdr:colOff>
      <xdr:row>25</xdr:row>
      <xdr:rowOff>352425</xdr:rowOff>
    </xdr:from>
    <xdr:to>
      <xdr:col>4</xdr:col>
      <xdr:colOff>180975</xdr:colOff>
      <xdr:row>25</xdr:row>
      <xdr:rowOff>352425</xdr:rowOff>
    </xdr:to>
    <xdr:sp macro="" textlink="">
      <xdr:nvSpPr>
        <xdr:cNvPr id="1156" name="Line 261">
          <a:extLst>
            <a:ext uri="{FF2B5EF4-FFF2-40B4-BE49-F238E27FC236}">
              <a16:creationId xmlns:a16="http://schemas.microsoft.com/office/drawing/2014/main" id="{00000000-0008-0000-0000-000084040000}"/>
            </a:ext>
          </a:extLst>
        </xdr:cNvPr>
        <xdr:cNvSpPr>
          <a:spLocks noChangeShapeType="1"/>
        </xdr:cNvSpPr>
      </xdr:nvSpPr>
      <xdr:spPr bwMode="auto">
        <a:xfrm>
          <a:off x="4352925" y="13877925"/>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57" name="Line 187">
          <a:extLst>
            <a:ext uri="{FF2B5EF4-FFF2-40B4-BE49-F238E27FC236}">
              <a16:creationId xmlns:a16="http://schemas.microsoft.com/office/drawing/2014/main" id="{00000000-0008-0000-0000-000085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58" name="Line 188">
          <a:extLst>
            <a:ext uri="{FF2B5EF4-FFF2-40B4-BE49-F238E27FC236}">
              <a16:creationId xmlns:a16="http://schemas.microsoft.com/office/drawing/2014/main" id="{00000000-0008-0000-0000-000086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381000</xdr:colOff>
      <xdr:row>19</xdr:row>
      <xdr:rowOff>0</xdr:rowOff>
    </xdr:from>
    <xdr:to>
      <xdr:col>4</xdr:col>
      <xdr:colOff>381000</xdr:colOff>
      <xdr:row>19</xdr:row>
      <xdr:rowOff>0</xdr:rowOff>
    </xdr:to>
    <xdr:sp macro="" textlink="">
      <xdr:nvSpPr>
        <xdr:cNvPr id="1160" name="Line 238">
          <a:extLst>
            <a:ext uri="{FF2B5EF4-FFF2-40B4-BE49-F238E27FC236}">
              <a16:creationId xmlns:a16="http://schemas.microsoft.com/office/drawing/2014/main" id="{00000000-0008-0000-0000-000088040000}"/>
            </a:ext>
          </a:extLst>
        </xdr:cNvPr>
        <xdr:cNvSpPr>
          <a:spLocks noChangeShapeType="1"/>
        </xdr:cNvSpPr>
      </xdr:nvSpPr>
      <xdr:spPr bwMode="auto">
        <a:xfrm flipH="1">
          <a:off x="4552950"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61" name="Line 261">
          <a:extLst>
            <a:ext uri="{FF2B5EF4-FFF2-40B4-BE49-F238E27FC236}">
              <a16:creationId xmlns:a16="http://schemas.microsoft.com/office/drawing/2014/main" id="{00000000-0008-0000-0000-000089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25</xdr:row>
      <xdr:rowOff>0</xdr:rowOff>
    </xdr:from>
    <xdr:to>
      <xdr:col>4</xdr:col>
      <xdr:colOff>180975</xdr:colOff>
      <xdr:row>25</xdr:row>
      <xdr:rowOff>0</xdr:rowOff>
    </xdr:to>
    <xdr:sp macro="" textlink="">
      <xdr:nvSpPr>
        <xdr:cNvPr id="1162" name="Line 277">
          <a:extLst>
            <a:ext uri="{FF2B5EF4-FFF2-40B4-BE49-F238E27FC236}">
              <a16:creationId xmlns:a16="http://schemas.microsoft.com/office/drawing/2014/main" id="{00000000-0008-0000-0000-00008A040000}"/>
            </a:ext>
          </a:extLst>
        </xdr:cNvPr>
        <xdr:cNvSpPr>
          <a:spLocks noChangeShapeType="1"/>
        </xdr:cNvSpPr>
      </xdr:nvSpPr>
      <xdr:spPr bwMode="auto">
        <a:xfrm>
          <a:off x="4352925" y="1352550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63" name="Line 278">
          <a:extLst>
            <a:ext uri="{FF2B5EF4-FFF2-40B4-BE49-F238E27FC236}">
              <a16:creationId xmlns:a16="http://schemas.microsoft.com/office/drawing/2014/main" id="{00000000-0008-0000-0000-00008B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409575</xdr:colOff>
      <xdr:row>21</xdr:row>
      <xdr:rowOff>0</xdr:rowOff>
    </xdr:from>
    <xdr:to>
      <xdr:col>4</xdr:col>
      <xdr:colOff>409575</xdr:colOff>
      <xdr:row>21</xdr:row>
      <xdr:rowOff>0</xdr:rowOff>
    </xdr:to>
    <xdr:sp macro="" textlink="">
      <xdr:nvSpPr>
        <xdr:cNvPr id="1164" name="Line 281">
          <a:extLst>
            <a:ext uri="{FF2B5EF4-FFF2-40B4-BE49-F238E27FC236}">
              <a16:creationId xmlns:a16="http://schemas.microsoft.com/office/drawing/2014/main" id="{00000000-0008-0000-0000-00008C040000}"/>
            </a:ext>
          </a:extLst>
        </xdr:cNvPr>
        <xdr:cNvSpPr>
          <a:spLocks noChangeShapeType="1"/>
        </xdr:cNvSpPr>
      </xdr:nvSpPr>
      <xdr:spPr bwMode="auto">
        <a:xfrm flipV="1">
          <a:off x="4581525" y="89344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65" name="Line 295">
          <a:extLst>
            <a:ext uri="{FF2B5EF4-FFF2-40B4-BE49-F238E27FC236}">
              <a16:creationId xmlns:a16="http://schemas.microsoft.com/office/drawing/2014/main" id="{00000000-0008-0000-0000-00008D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166" name="Line 306">
          <a:extLst>
            <a:ext uri="{FF2B5EF4-FFF2-40B4-BE49-F238E27FC236}">
              <a16:creationId xmlns:a16="http://schemas.microsoft.com/office/drawing/2014/main" id="{00000000-0008-0000-0000-00008E04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67" name="Line 310">
          <a:extLst>
            <a:ext uri="{FF2B5EF4-FFF2-40B4-BE49-F238E27FC236}">
              <a16:creationId xmlns:a16="http://schemas.microsoft.com/office/drawing/2014/main" id="{00000000-0008-0000-0000-00008F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168" name="Line 331">
          <a:extLst>
            <a:ext uri="{FF2B5EF4-FFF2-40B4-BE49-F238E27FC236}">
              <a16:creationId xmlns:a16="http://schemas.microsoft.com/office/drawing/2014/main" id="{00000000-0008-0000-0000-00009004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69" name="Line 187">
          <a:extLst>
            <a:ext uri="{FF2B5EF4-FFF2-40B4-BE49-F238E27FC236}">
              <a16:creationId xmlns:a16="http://schemas.microsoft.com/office/drawing/2014/main" id="{00000000-0008-0000-0000-000091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70" name="Line 188">
          <a:extLst>
            <a:ext uri="{FF2B5EF4-FFF2-40B4-BE49-F238E27FC236}">
              <a16:creationId xmlns:a16="http://schemas.microsoft.com/office/drawing/2014/main" id="{00000000-0008-0000-0000-000092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381000</xdr:colOff>
      <xdr:row>19</xdr:row>
      <xdr:rowOff>0</xdr:rowOff>
    </xdr:from>
    <xdr:to>
      <xdr:col>4</xdr:col>
      <xdr:colOff>381000</xdr:colOff>
      <xdr:row>19</xdr:row>
      <xdr:rowOff>0</xdr:rowOff>
    </xdr:to>
    <xdr:sp macro="" textlink="">
      <xdr:nvSpPr>
        <xdr:cNvPr id="1172" name="Line 238">
          <a:extLst>
            <a:ext uri="{FF2B5EF4-FFF2-40B4-BE49-F238E27FC236}">
              <a16:creationId xmlns:a16="http://schemas.microsoft.com/office/drawing/2014/main" id="{00000000-0008-0000-0000-000094040000}"/>
            </a:ext>
          </a:extLst>
        </xdr:cNvPr>
        <xdr:cNvSpPr>
          <a:spLocks noChangeShapeType="1"/>
        </xdr:cNvSpPr>
      </xdr:nvSpPr>
      <xdr:spPr bwMode="auto">
        <a:xfrm flipH="1">
          <a:off x="4552950"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73" name="Line 261">
          <a:extLst>
            <a:ext uri="{FF2B5EF4-FFF2-40B4-BE49-F238E27FC236}">
              <a16:creationId xmlns:a16="http://schemas.microsoft.com/office/drawing/2014/main" id="{00000000-0008-0000-0000-000095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25</xdr:row>
      <xdr:rowOff>0</xdr:rowOff>
    </xdr:from>
    <xdr:to>
      <xdr:col>4</xdr:col>
      <xdr:colOff>180975</xdr:colOff>
      <xdr:row>25</xdr:row>
      <xdr:rowOff>0</xdr:rowOff>
    </xdr:to>
    <xdr:sp macro="" textlink="">
      <xdr:nvSpPr>
        <xdr:cNvPr id="1174" name="Line 277">
          <a:extLst>
            <a:ext uri="{FF2B5EF4-FFF2-40B4-BE49-F238E27FC236}">
              <a16:creationId xmlns:a16="http://schemas.microsoft.com/office/drawing/2014/main" id="{00000000-0008-0000-0000-000096040000}"/>
            </a:ext>
          </a:extLst>
        </xdr:cNvPr>
        <xdr:cNvSpPr>
          <a:spLocks noChangeShapeType="1"/>
        </xdr:cNvSpPr>
      </xdr:nvSpPr>
      <xdr:spPr bwMode="auto">
        <a:xfrm>
          <a:off x="4352925" y="13525500"/>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75" name="Line 278">
          <a:extLst>
            <a:ext uri="{FF2B5EF4-FFF2-40B4-BE49-F238E27FC236}">
              <a16:creationId xmlns:a16="http://schemas.microsoft.com/office/drawing/2014/main" id="{00000000-0008-0000-0000-000097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409575</xdr:colOff>
      <xdr:row>21</xdr:row>
      <xdr:rowOff>0</xdr:rowOff>
    </xdr:from>
    <xdr:to>
      <xdr:col>4</xdr:col>
      <xdr:colOff>409575</xdr:colOff>
      <xdr:row>21</xdr:row>
      <xdr:rowOff>0</xdr:rowOff>
    </xdr:to>
    <xdr:sp macro="" textlink="">
      <xdr:nvSpPr>
        <xdr:cNvPr id="1176" name="Line 281">
          <a:extLst>
            <a:ext uri="{FF2B5EF4-FFF2-40B4-BE49-F238E27FC236}">
              <a16:creationId xmlns:a16="http://schemas.microsoft.com/office/drawing/2014/main" id="{00000000-0008-0000-0000-000098040000}"/>
            </a:ext>
          </a:extLst>
        </xdr:cNvPr>
        <xdr:cNvSpPr>
          <a:spLocks noChangeShapeType="1"/>
        </xdr:cNvSpPr>
      </xdr:nvSpPr>
      <xdr:spPr bwMode="auto">
        <a:xfrm flipV="1">
          <a:off x="4581525" y="8934450"/>
          <a:ext cx="0" cy="0"/>
        </a:xfrm>
        <a:prstGeom prst="line">
          <a:avLst/>
        </a:prstGeom>
        <a:noFill/>
        <a:ln w="9525">
          <a:solidFill>
            <a:srgbClr val="000000"/>
          </a:solidFill>
          <a:round/>
          <a:headEnd/>
          <a:tailEnd/>
        </a:ln>
      </xdr:spPr>
    </xdr:sp>
    <xdr:clientData/>
  </xdr:twoCellAnchor>
  <xdr:twoCellAnchor>
    <xdr:from>
      <xdr:col>4</xdr:col>
      <xdr:colOff>180975</xdr:colOff>
      <xdr:row>19</xdr:row>
      <xdr:rowOff>0</xdr:rowOff>
    </xdr:from>
    <xdr:to>
      <xdr:col>4</xdr:col>
      <xdr:colOff>180975</xdr:colOff>
      <xdr:row>19</xdr:row>
      <xdr:rowOff>0</xdr:rowOff>
    </xdr:to>
    <xdr:sp macro="" textlink="">
      <xdr:nvSpPr>
        <xdr:cNvPr id="1177" name="Line 295">
          <a:extLst>
            <a:ext uri="{FF2B5EF4-FFF2-40B4-BE49-F238E27FC236}">
              <a16:creationId xmlns:a16="http://schemas.microsoft.com/office/drawing/2014/main" id="{00000000-0008-0000-0000-000099040000}"/>
            </a:ext>
          </a:extLst>
        </xdr:cNvPr>
        <xdr:cNvSpPr>
          <a:spLocks noChangeShapeType="1"/>
        </xdr:cNvSpPr>
      </xdr:nvSpPr>
      <xdr:spPr bwMode="auto">
        <a:xfrm>
          <a:off x="4352925" y="5391150"/>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178" name="Line 306">
          <a:extLst>
            <a:ext uri="{FF2B5EF4-FFF2-40B4-BE49-F238E27FC236}">
              <a16:creationId xmlns:a16="http://schemas.microsoft.com/office/drawing/2014/main" id="{00000000-0008-0000-0000-00009A04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180975</xdr:colOff>
      <xdr:row>21</xdr:row>
      <xdr:rowOff>0</xdr:rowOff>
    </xdr:from>
    <xdr:to>
      <xdr:col>4</xdr:col>
      <xdr:colOff>180975</xdr:colOff>
      <xdr:row>21</xdr:row>
      <xdr:rowOff>0</xdr:rowOff>
    </xdr:to>
    <xdr:sp macro="" textlink="">
      <xdr:nvSpPr>
        <xdr:cNvPr id="1179" name="Line 310">
          <a:extLst>
            <a:ext uri="{FF2B5EF4-FFF2-40B4-BE49-F238E27FC236}">
              <a16:creationId xmlns:a16="http://schemas.microsoft.com/office/drawing/2014/main" id="{00000000-0008-0000-0000-00009B040000}"/>
            </a:ext>
          </a:extLst>
        </xdr:cNvPr>
        <xdr:cNvSpPr>
          <a:spLocks noChangeShapeType="1"/>
        </xdr:cNvSpPr>
      </xdr:nvSpPr>
      <xdr:spPr bwMode="auto">
        <a:xfrm>
          <a:off x="4352925" y="8934450"/>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180" name="Line 331">
          <a:extLst>
            <a:ext uri="{FF2B5EF4-FFF2-40B4-BE49-F238E27FC236}">
              <a16:creationId xmlns:a16="http://schemas.microsoft.com/office/drawing/2014/main" id="{00000000-0008-0000-0000-00009C04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295275</xdr:colOff>
      <xdr:row>13</xdr:row>
      <xdr:rowOff>0</xdr:rowOff>
    </xdr:from>
    <xdr:to>
      <xdr:col>4</xdr:col>
      <xdr:colOff>571500</xdr:colOff>
      <xdr:row>13</xdr:row>
      <xdr:rowOff>0</xdr:rowOff>
    </xdr:to>
    <xdr:sp macro="" textlink="">
      <xdr:nvSpPr>
        <xdr:cNvPr id="1181" name="Rectangle 319">
          <a:extLst>
            <a:ext uri="{FF2B5EF4-FFF2-40B4-BE49-F238E27FC236}">
              <a16:creationId xmlns:a16="http://schemas.microsoft.com/office/drawing/2014/main" id="{00000000-0008-0000-0000-00009D040000}"/>
            </a:ext>
          </a:extLst>
        </xdr:cNvPr>
        <xdr:cNvSpPr>
          <a:spLocks noChangeArrowheads="1"/>
        </xdr:cNvSpPr>
      </xdr:nvSpPr>
      <xdr:spPr bwMode="auto">
        <a:xfrm>
          <a:off x="4467225" y="0"/>
          <a:ext cx="276225" cy="0"/>
        </a:xfrm>
        <a:prstGeom prst="rect">
          <a:avLst/>
        </a:prstGeom>
        <a:solidFill>
          <a:srgbClr val="FFFFFF"/>
        </a:solidFill>
        <a:ln w="9525">
          <a:solidFill>
            <a:srgbClr val="000000"/>
          </a:solidFill>
          <a:miter lim="800000"/>
          <a:headEnd/>
          <a:tailEnd/>
        </a:ln>
      </xdr:spPr>
    </xdr:sp>
    <xdr:clientData/>
  </xdr:twoCellAnchor>
  <xdr:twoCellAnchor>
    <xdr:from>
      <xdr:col>4</xdr:col>
      <xdr:colOff>295275</xdr:colOff>
      <xdr:row>13</xdr:row>
      <xdr:rowOff>0</xdr:rowOff>
    </xdr:from>
    <xdr:to>
      <xdr:col>4</xdr:col>
      <xdr:colOff>561975</xdr:colOff>
      <xdr:row>13</xdr:row>
      <xdr:rowOff>0</xdr:rowOff>
    </xdr:to>
    <xdr:sp macro="" textlink="">
      <xdr:nvSpPr>
        <xdr:cNvPr id="1182" name="Line 200">
          <a:extLst>
            <a:ext uri="{FF2B5EF4-FFF2-40B4-BE49-F238E27FC236}">
              <a16:creationId xmlns:a16="http://schemas.microsoft.com/office/drawing/2014/main" id="{00000000-0008-0000-0000-00009E040000}"/>
            </a:ext>
          </a:extLst>
        </xdr:cNvPr>
        <xdr:cNvSpPr>
          <a:spLocks noChangeShapeType="1"/>
        </xdr:cNvSpPr>
      </xdr:nvSpPr>
      <xdr:spPr bwMode="auto">
        <a:xfrm flipH="1">
          <a:off x="4467225" y="0"/>
          <a:ext cx="266700" cy="0"/>
        </a:xfrm>
        <a:prstGeom prst="line">
          <a:avLst/>
        </a:prstGeom>
        <a:noFill/>
        <a:ln w="9525">
          <a:solidFill>
            <a:srgbClr val="000000"/>
          </a:solidFill>
          <a:round/>
          <a:headEnd/>
          <a:tailEnd/>
        </a:ln>
      </xdr:spPr>
    </xdr:sp>
    <xdr:clientData/>
  </xdr:twoCellAnchor>
  <xdr:twoCellAnchor>
    <xdr:from>
      <xdr:col>4</xdr:col>
      <xdr:colOff>276225</xdr:colOff>
      <xdr:row>13</xdr:row>
      <xdr:rowOff>0</xdr:rowOff>
    </xdr:from>
    <xdr:to>
      <xdr:col>4</xdr:col>
      <xdr:colOff>561975</xdr:colOff>
      <xdr:row>13</xdr:row>
      <xdr:rowOff>0</xdr:rowOff>
    </xdr:to>
    <xdr:sp macro="" textlink="">
      <xdr:nvSpPr>
        <xdr:cNvPr id="1183" name="Line 200">
          <a:extLst>
            <a:ext uri="{FF2B5EF4-FFF2-40B4-BE49-F238E27FC236}">
              <a16:creationId xmlns:a16="http://schemas.microsoft.com/office/drawing/2014/main" id="{00000000-0008-0000-0000-00009F040000}"/>
            </a:ext>
          </a:extLst>
        </xdr:cNvPr>
        <xdr:cNvSpPr>
          <a:spLocks noChangeShapeType="1"/>
        </xdr:cNvSpPr>
      </xdr:nvSpPr>
      <xdr:spPr bwMode="auto">
        <a:xfrm flipH="1" flipV="1">
          <a:off x="4448175" y="0"/>
          <a:ext cx="285750" cy="0"/>
        </a:xfrm>
        <a:prstGeom prst="line">
          <a:avLst/>
        </a:prstGeom>
        <a:noFill/>
        <a:ln w="9525">
          <a:solidFill>
            <a:srgbClr val="000000"/>
          </a:solidFill>
          <a:round/>
          <a:headEnd/>
          <a:tailEnd/>
        </a:ln>
      </xdr:spPr>
    </xdr:sp>
    <xdr:clientData/>
  </xdr:twoCellAnchor>
  <xdr:twoCellAnchor>
    <xdr:from>
      <xdr:col>4</xdr:col>
      <xdr:colOff>295275</xdr:colOff>
      <xdr:row>13</xdr:row>
      <xdr:rowOff>0</xdr:rowOff>
    </xdr:from>
    <xdr:to>
      <xdr:col>4</xdr:col>
      <xdr:colOff>571500</xdr:colOff>
      <xdr:row>13</xdr:row>
      <xdr:rowOff>0</xdr:rowOff>
    </xdr:to>
    <xdr:sp macro="" textlink="">
      <xdr:nvSpPr>
        <xdr:cNvPr id="1184" name="Rectangle 319">
          <a:extLst>
            <a:ext uri="{FF2B5EF4-FFF2-40B4-BE49-F238E27FC236}">
              <a16:creationId xmlns:a16="http://schemas.microsoft.com/office/drawing/2014/main" id="{00000000-0008-0000-0000-0000A0040000}"/>
            </a:ext>
          </a:extLst>
        </xdr:cNvPr>
        <xdr:cNvSpPr>
          <a:spLocks noChangeArrowheads="1"/>
        </xdr:cNvSpPr>
      </xdr:nvSpPr>
      <xdr:spPr bwMode="auto">
        <a:xfrm flipV="1">
          <a:off x="4467225" y="0"/>
          <a:ext cx="276225" cy="0"/>
        </a:xfrm>
        <a:prstGeom prst="rect">
          <a:avLst/>
        </a:prstGeom>
        <a:solidFill>
          <a:srgbClr val="FFFFFF"/>
        </a:solidFill>
        <a:ln w="9525">
          <a:solidFill>
            <a:srgbClr val="000000"/>
          </a:solidFill>
          <a:miter lim="800000"/>
          <a:headEnd/>
          <a:tailEnd/>
        </a:ln>
      </xdr:spPr>
    </xdr:sp>
    <xdr:clientData/>
  </xdr:twoCellAnchor>
  <xdr:twoCellAnchor>
    <xdr:from>
      <xdr:col>4</xdr:col>
      <xdr:colOff>180975</xdr:colOff>
      <xdr:row>15</xdr:row>
      <xdr:rowOff>371475</xdr:rowOff>
    </xdr:from>
    <xdr:to>
      <xdr:col>4</xdr:col>
      <xdr:colOff>180975</xdr:colOff>
      <xdr:row>15</xdr:row>
      <xdr:rowOff>371475</xdr:rowOff>
    </xdr:to>
    <xdr:sp macro="" textlink="">
      <xdr:nvSpPr>
        <xdr:cNvPr id="1206" name="Line 261">
          <a:extLst>
            <a:ext uri="{FF2B5EF4-FFF2-40B4-BE49-F238E27FC236}">
              <a16:creationId xmlns:a16="http://schemas.microsoft.com/office/drawing/2014/main" id="{00000000-0008-0000-0000-0000B6040000}"/>
            </a:ext>
          </a:extLst>
        </xdr:cNvPr>
        <xdr:cNvSpPr>
          <a:spLocks noChangeShapeType="1"/>
        </xdr:cNvSpPr>
      </xdr:nvSpPr>
      <xdr:spPr bwMode="auto">
        <a:xfrm>
          <a:off x="4352925" y="2724150"/>
          <a:ext cx="0" cy="0"/>
        </a:xfrm>
        <a:prstGeom prst="line">
          <a:avLst/>
        </a:prstGeom>
        <a:noFill/>
        <a:ln w="9525">
          <a:solidFill>
            <a:srgbClr val="000000"/>
          </a:solidFill>
          <a:round/>
          <a:headEnd/>
          <a:tailEnd/>
        </a:ln>
      </xdr:spPr>
    </xdr:sp>
    <xdr:clientData/>
  </xdr:twoCellAnchor>
  <xdr:twoCellAnchor>
    <xdr:from>
      <xdr:col>4</xdr:col>
      <xdr:colOff>180975</xdr:colOff>
      <xdr:row>15</xdr:row>
      <xdr:rowOff>371475</xdr:rowOff>
    </xdr:from>
    <xdr:to>
      <xdr:col>4</xdr:col>
      <xdr:colOff>180975</xdr:colOff>
      <xdr:row>15</xdr:row>
      <xdr:rowOff>371475</xdr:rowOff>
    </xdr:to>
    <xdr:sp macro="" textlink="">
      <xdr:nvSpPr>
        <xdr:cNvPr id="1207" name="Line 261">
          <a:extLst>
            <a:ext uri="{FF2B5EF4-FFF2-40B4-BE49-F238E27FC236}">
              <a16:creationId xmlns:a16="http://schemas.microsoft.com/office/drawing/2014/main" id="{00000000-0008-0000-0000-0000B7040000}"/>
            </a:ext>
          </a:extLst>
        </xdr:cNvPr>
        <xdr:cNvSpPr>
          <a:spLocks noChangeShapeType="1"/>
        </xdr:cNvSpPr>
      </xdr:nvSpPr>
      <xdr:spPr bwMode="auto">
        <a:xfrm>
          <a:off x="4352925" y="2724150"/>
          <a:ext cx="0" cy="0"/>
        </a:xfrm>
        <a:prstGeom prst="line">
          <a:avLst/>
        </a:prstGeom>
        <a:noFill/>
        <a:ln w="9525">
          <a:solidFill>
            <a:srgbClr val="000000"/>
          </a:solidFill>
          <a:round/>
          <a:headEnd/>
          <a:tailEnd/>
        </a:ln>
      </xdr:spPr>
    </xdr:sp>
    <xdr:clientData/>
  </xdr:twoCellAnchor>
  <xdr:twoCellAnchor>
    <xdr:from>
      <xdr:col>4</xdr:col>
      <xdr:colOff>180975</xdr:colOff>
      <xdr:row>15</xdr:row>
      <xdr:rowOff>371475</xdr:rowOff>
    </xdr:from>
    <xdr:to>
      <xdr:col>4</xdr:col>
      <xdr:colOff>180975</xdr:colOff>
      <xdr:row>15</xdr:row>
      <xdr:rowOff>371475</xdr:rowOff>
    </xdr:to>
    <xdr:sp macro="" textlink="">
      <xdr:nvSpPr>
        <xdr:cNvPr id="1208" name="Line 261">
          <a:extLst>
            <a:ext uri="{FF2B5EF4-FFF2-40B4-BE49-F238E27FC236}">
              <a16:creationId xmlns:a16="http://schemas.microsoft.com/office/drawing/2014/main" id="{00000000-0008-0000-0000-0000B8040000}"/>
            </a:ext>
          </a:extLst>
        </xdr:cNvPr>
        <xdr:cNvSpPr>
          <a:spLocks noChangeShapeType="1"/>
        </xdr:cNvSpPr>
      </xdr:nvSpPr>
      <xdr:spPr bwMode="auto">
        <a:xfrm>
          <a:off x="4352925" y="2724150"/>
          <a:ext cx="0" cy="0"/>
        </a:xfrm>
        <a:prstGeom prst="line">
          <a:avLst/>
        </a:prstGeom>
        <a:noFill/>
        <a:ln w="9525">
          <a:solidFill>
            <a:srgbClr val="000000"/>
          </a:solidFill>
          <a:round/>
          <a:headEnd/>
          <a:tailEnd/>
        </a:ln>
      </xdr:spPr>
    </xdr:sp>
    <xdr:clientData/>
  </xdr:twoCellAnchor>
  <xdr:twoCellAnchor>
    <xdr:from>
      <xdr:col>4</xdr:col>
      <xdr:colOff>180975</xdr:colOff>
      <xdr:row>15</xdr:row>
      <xdr:rowOff>371475</xdr:rowOff>
    </xdr:from>
    <xdr:to>
      <xdr:col>4</xdr:col>
      <xdr:colOff>180975</xdr:colOff>
      <xdr:row>15</xdr:row>
      <xdr:rowOff>371475</xdr:rowOff>
    </xdr:to>
    <xdr:sp macro="" textlink="">
      <xdr:nvSpPr>
        <xdr:cNvPr id="1209" name="Line 261">
          <a:extLst>
            <a:ext uri="{FF2B5EF4-FFF2-40B4-BE49-F238E27FC236}">
              <a16:creationId xmlns:a16="http://schemas.microsoft.com/office/drawing/2014/main" id="{00000000-0008-0000-0000-0000B9040000}"/>
            </a:ext>
          </a:extLst>
        </xdr:cNvPr>
        <xdr:cNvSpPr>
          <a:spLocks noChangeShapeType="1"/>
        </xdr:cNvSpPr>
      </xdr:nvSpPr>
      <xdr:spPr bwMode="auto">
        <a:xfrm>
          <a:off x="4352925" y="2724150"/>
          <a:ext cx="0" cy="0"/>
        </a:xfrm>
        <a:prstGeom prst="line">
          <a:avLst/>
        </a:prstGeom>
        <a:noFill/>
        <a:ln w="9525">
          <a:solidFill>
            <a:srgbClr val="000000"/>
          </a:solidFill>
          <a:round/>
          <a:headEnd/>
          <a:tailEnd/>
        </a:ln>
      </xdr:spPr>
    </xdr:sp>
    <xdr:clientData/>
  </xdr:twoCellAnchor>
  <xdr:twoCellAnchor>
    <xdr:from>
      <xdr:col>4</xdr:col>
      <xdr:colOff>180975</xdr:colOff>
      <xdr:row>15</xdr:row>
      <xdr:rowOff>371475</xdr:rowOff>
    </xdr:from>
    <xdr:to>
      <xdr:col>4</xdr:col>
      <xdr:colOff>180975</xdr:colOff>
      <xdr:row>15</xdr:row>
      <xdr:rowOff>371475</xdr:rowOff>
    </xdr:to>
    <xdr:sp macro="" textlink="">
      <xdr:nvSpPr>
        <xdr:cNvPr id="1210" name="Line 261">
          <a:extLst>
            <a:ext uri="{FF2B5EF4-FFF2-40B4-BE49-F238E27FC236}">
              <a16:creationId xmlns:a16="http://schemas.microsoft.com/office/drawing/2014/main" id="{00000000-0008-0000-0000-0000BA040000}"/>
            </a:ext>
          </a:extLst>
        </xdr:cNvPr>
        <xdr:cNvSpPr>
          <a:spLocks noChangeShapeType="1"/>
        </xdr:cNvSpPr>
      </xdr:nvSpPr>
      <xdr:spPr bwMode="auto">
        <a:xfrm>
          <a:off x="4352925" y="2724150"/>
          <a:ext cx="0" cy="0"/>
        </a:xfrm>
        <a:prstGeom prst="line">
          <a:avLst/>
        </a:prstGeom>
        <a:noFill/>
        <a:ln w="9525">
          <a:solidFill>
            <a:srgbClr val="000000"/>
          </a:solidFill>
          <a:round/>
          <a:headEnd/>
          <a:tailEnd/>
        </a:ln>
      </xdr:spPr>
    </xdr:sp>
    <xdr:clientData/>
  </xdr:twoCellAnchor>
  <xdr:twoCellAnchor>
    <xdr:from>
      <xdr:col>4</xdr:col>
      <xdr:colOff>180975</xdr:colOff>
      <xdr:row>15</xdr:row>
      <xdr:rowOff>371475</xdr:rowOff>
    </xdr:from>
    <xdr:to>
      <xdr:col>4</xdr:col>
      <xdr:colOff>180975</xdr:colOff>
      <xdr:row>15</xdr:row>
      <xdr:rowOff>371475</xdr:rowOff>
    </xdr:to>
    <xdr:sp macro="" textlink="">
      <xdr:nvSpPr>
        <xdr:cNvPr id="1211" name="Line 261">
          <a:extLst>
            <a:ext uri="{FF2B5EF4-FFF2-40B4-BE49-F238E27FC236}">
              <a16:creationId xmlns:a16="http://schemas.microsoft.com/office/drawing/2014/main" id="{00000000-0008-0000-0000-0000BB040000}"/>
            </a:ext>
          </a:extLst>
        </xdr:cNvPr>
        <xdr:cNvSpPr>
          <a:spLocks noChangeShapeType="1"/>
        </xdr:cNvSpPr>
      </xdr:nvSpPr>
      <xdr:spPr bwMode="auto">
        <a:xfrm>
          <a:off x="4352925" y="2724150"/>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248" name="Line 214">
          <a:extLst>
            <a:ext uri="{FF2B5EF4-FFF2-40B4-BE49-F238E27FC236}">
              <a16:creationId xmlns:a16="http://schemas.microsoft.com/office/drawing/2014/main" id="{00000000-0008-0000-0000-0000E004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249" name="Line 214">
          <a:extLst>
            <a:ext uri="{FF2B5EF4-FFF2-40B4-BE49-F238E27FC236}">
              <a16:creationId xmlns:a16="http://schemas.microsoft.com/office/drawing/2014/main" id="{00000000-0008-0000-0000-0000E104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250" name="Line 214">
          <a:extLst>
            <a:ext uri="{FF2B5EF4-FFF2-40B4-BE49-F238E27FC236}">
              <a16:creationId xmlns:a16="http://schemas.microsoft.com/office/drawing/2014/main" id="{00000000-0008-0000-0000-0000E204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251" name="Line 214">
          <a:extLst>
            <a:ext uri="{FF2B5EF4-FFF2-40B4-BE49-F238E27FC236}">
              <a16:creationId xmlns:a16="http://schemas.microsoft.com/office/drawing/2014/main" id="{00000000-0008-0000-0000-0000E304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252" name="Line 214">
          <a:extLst>
            <a:ext uri="{FF2B5EF4-FFF2-40B4-BE49-F238E27FC236}">
              <a16:creationId xmlns:a16="http://schemas.microsoft.com/office/drawing/2014/main" id="{00000000-0008-0000-0000-0000E404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253" name="Line 214">
          <a:extLst>
            <a:ext uri="{FF2B5EF4-FFF2-40B4-BE49-F238E27FC236}">
              <a16:creationId xmlns:a16="http://schemas.microsoft.com/office/drawing/2014/main" id="{00000000-0008-0000-0000-0000E504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276" name="Line 187">
          <a:extLst>
            <a:ext uri="{FF2B5EF4-FFF2-40B4-BE49-F238E27FC236}">
              <a16:creationId xmlns:a16="http://schemas.microsoft.com/office/drawing/2014/main" id="{00000000-0008-0000-0000-0000FC04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277" name="Line 238">
          <a:extLst>
            <a:ext uri="{FF2B5EF4-FFF2-40B4-BE49-F238E27FC236}">
              <a16:creationId xmlns:a16="http://schemas.microsoft.com/office/drawing/2014/main" id="{00000000-0008-0000-0000-0000FD04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279" name="Line 187">
          <a:extLst>
            <a:ext uri="{FF2B5EF4-FFF2-40B4-BE49-F238E27FC236}">
              <a16:creationId xmlns:a16="http://schemas.microsoft.com/office/drawing/2014/main" id="{00000000-0008-0000-0000-0000FF04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280" name="Line 238">
          <a:extLst>
            <a:ext uri="{FF2B5EF4-FFF2-40B4-BE49-F238E27FC236}">
              <a16:creationId xmlns:a16="http://schemas.microsoft.com/office/drawing/2014/main" id="{00000000-0008-0000-0000-00000005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289" name="Line 187">
          <a:extLst>
            <a:ext uri="{FF2B5EF4-FFF2-40B4-BE49-F238E27FC236}">
              <a16:creationId xmlns:a16="http://schemas.microsoft.com/office/drawing/2014/main" id="{00000000-0008-0000-0000-00000905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290" name="Line 238">
          <a:extLst>
            <a:ext uri="{FF2B5EF4-FFF2-40B4-BE49-F238E27FC236}">
              <a16:creationId xmlns:a16="http://schemas.microsoft.com/office/drawing/2014/main" id="{00000000-0008-0000-0000-00000A05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292" name="Line 187">
          <a:extLst>
            <a:ext uri="{FF2B5EF4-FFF2-40B4-BE49-F238E27FC236}">
              <a16:creationId xmlns:a16="http://schemas.microsoft.com/office/drawing/2014/main" id="{00000000-0008-0000-0000-00000C05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293" name="Line 238">
          <a:extLst>
            <a:ext uri="{FF2B5EF4-FFF2-40B4-BE49-F238E27FC236}">
              <a16:creationId xmlns:a16="http://schemas.microsoft.com/office/drawing/2014/main" id="{00000000-0008-0000-0000-00000D05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302" name="Line 187">
          <a:extLst>
            <a:ext uri="{FF2B5EF4-FFF2-40B4-BE49-F238E27FC236}">
              <a16:creationId xmlns:a16="http://schemas.microsoft.com/office/drawing/2014/main" id="{00000000-0008-0000-0000-00001605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303" name="Line 238">
          <a:extLst>
            <a:ext uri="{FF2B5EF4-FFF2-40B4-BE49-F238E27FC236}">
              <a16:creationId xmlns:a16="http://schemas.microsoft.com/office/drawing/2014/main" id="{00000000-0008-0000-0000-00001705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14</xdr:row>
      <xdr:rowOff>0</xdr:rowOff>
    </xdr:from>
    <xdr:to>
      <xdr:col>4</xdr:col>
      <xdr:colOff>180975</xdr:colOff>
      <xdr:row>14</xdr:row>
      <xdr:rowOff>0</xdr:rowOff>
    </xdr:to>
    <xdr:sp macro="" textlink="">
      <xdr:nvSpPr>
        <xdr:cNvPr id="1305" name="Line 187">
          <a:extLst>
            <a:ext uri="{FF2B5EF4-FFF2-40B4-BE49-F238E27FC236}">
              <a16:creationId xmlns:a16="http://schemas.microsoft.com/office/drawing/2014/main" id="{00000000-0008-0000-0000-000019050000}"/>
            </a:ext>
          </a:extLst>
        </xdr:cNvPr>
        <xdr:cNvSpPr>
          <a:spLocks noChangeShapeType="1"/>
        </xdr:cNvSpPr>
      </xdr:nvSpPr>
      <xdr:spPr bwMode="auto">
        <a:xfrm>
          <a:off x="4352925" y="2219325"/>
          <a:ext cx="0" cy="0"/>
        </a:xfrm>
        <a:prstGeom prst="line">
          <a:avLst/>
        </a:prstGeom>
        <a:noFill/>
        <a:ln w="9525">
          <a:solidFill>
            <a:srgbClr val="000000"/>
          </a:solidFill>
          <a:round/>
          <a:headEnd/>
          <a:tailEnd/>
        </a:ln>
      </xdr:spPr>
    </xdr:sp>
    <xdr:clientData/>
  </xdr:twoCellAnchor>
  <xdr:twoCellAnchor>
    <xdr:from>
      <xdr:col>4</xdr:col>
      <xdr:colOff>381000</xdr:colOff>
      <xdr:row>14</xdr:row>
      <xdr:rowOff>0</xdr:rowOff>
    </xdr:from>
    <xdr:to>
      <xdr:col>4</xdr:col>
      <xdr:colOff>381000</xdr:colOff>
      <xdr:row>14</xdr:row>
      <xdr:rowOff>0</xdr:rowOff>
    </xdr:to>
    <xdr:sp macro="" textlink="">
      <xdr:nvSpPr>
        <xdr:cNvPr id="1306" name="Line 238">
          <a:extLst>
            <a:ext uri="{FF2B5EF4-FFF2-40B4-BE49-F238E27FC236}">
              <a16:creationId xmlns:a16="http://schemas.microsoft.com/office/drawing/2014/main" id="{00000000-0008-0000-0000-00001A050000}"/>
            </a:ext>
          </a:extLst>
        </xdr:cNvPr>
        <xdr:cNvSpPr>
          <a:spLocks noChangeShapeType="1"/>
        </xdr:cNvSpPr>
      </xdr:nvSpPr>
      <xdr:spPr bwMode="auto">
        <a:xfrm flipH="1">
          <a:off x="4552950" y="2219325"/>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375" name="Line 306">
          <a:extLst>
            <a:ext uri="{FF2B5EF4-FFF2-40B4-BE49-F238E27FC236}">
              <a16:creationId xmlns:a16="http://schemas.microsoft.com/office/drawing/2014/main" id="{00000000-0008-0000-0000-00005F05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376" name="Line 306">
          <a:extLst>
            <a:ext uri="{FF2B5EF4-FFF2-40B4-BE49-F238E27FC236}">
              <a16:creationId xmlns:a16="http://schemas.microsoft.com/office/drawing/2014/main" id="{00000000-0008-0000-0000-00006005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377" name="Line 306">
          <a:extLst>
            <a:ext uri="{FF2B5EF4-FFF2-40B4-BE49-F238E27FC236}">
              <a16:creationId xmlns:a16="http://schemas.microsoft.com/office/drawing/2014/main" id="{00000000-0008-0000-0000-00006105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378" name="Line 306">
          <a:extLst>
            <a:ext uri="{FF2B5EF4-FFF2-40B4-BE49-F238E27FC236}">
              <a16:creationId xmlns:a16="http://schemas.microsoft.com/office/drawing/2014/main" id="{00000000-0008-0000-0000-00006205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379" name="Line 306">
          <a:extLst>
            <a:ext uri="{FF2B5EF4-FFF2-40B4-BE49-F238E27FC236}">
              <a16:creationId xmlns:a16="http://schemas.microsoft.com/office/drawing/2014/main" id="{00000000-0008-0000-0000-00006305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180975</xdr:colOff>
      <xdr:row>19</xdr:row>
      <xdr:rowOff>352425</xdr:rowOff>
    </xdr:from>
    <xdr:to>
      <xdr:col>4</xdr:col>
      <xdr:colOff>180975</xdr:colOff>
      <xdr:row>19</xdr:row>
      <xdr:rowOff>352425</xdr:rowOff>
    </xdr:to>
    <xdr:sp macro="" textlink="">
      <xdr:nvSpPr>
        <xdr:cNvPr id="1380" name="Line 306">
          <a:extLst>
            <a:ext uri="{FF2B5EF4-FFF2-40B4-BE49-F238E27FC236}">
              <a16:creationId xmlns:a16="http://schemas.microsoft.com/office/drawing/2014/main" id="{00000000-0008-0000-0000-000064050000}"/>
            </a:ext>
          </a:extLst>
        </xdr:cNvPr>
        <xdr:cNvSpPr>
          <a:spLocks noChangeShapeType="1"/>
        </xdr:cNvSpPr>
      </xdr:nvSpPr>
      <xdr:spPr bwMode="auto">
        <a:xfrm>
          <a:off x="4352925" y="6429375"/>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381" name="Line 214">
          <a:extLst>
            <a:ext uri="{FF2B5EF4-FFF2-40B4-BE49-F238E27FC236}">
              <a16:creationId xmlns:a16="http://schemas.microsoft.com/office/drawing/2014/main" id="{00000000-0008-0000-0000-00006505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382" name="Line 214">
          <a:extLst>
            <a:ext uri="{FF2B5EF4-FFF2-40B4-BE49-F238E27FC236}">
              <a16:creationId xmlns:a16="http://schemas.microsoft.com/office/drawing/2014/main" id="{00000000-0008-0000-0000-00006605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383" name="Line 214">
          <a:extLst>
            <a:ext uri="{FF2B5EF4-FFF2-40B4-BE49-F238E27FC236}">
              <a16:creationId xmlns:a16="http://schemas.microsoft.com/office/drawing/2014/main" id="{00000000-0008-0000-0000-00006705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384" name="Line 214">
          <a:extLst>
            <a:ext uri="{FF2B5EF4-FFF2-40B4-BE49-F238E27FC236}">
              <a16:creationId xmlns:a16="http://schemas.microsoft.com/office/drawing/2014/main" id="{00000000-0008-0000-0000-00006805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385" name="Line 214">
          <a:extLst>
            <a:ext uri="{FF2B5EF4-FFF2-40B4-BE49-F238E27FC236}">
              <a16:creationId xmlns:a16="http://schemas.microsoft.com/office/drawing/2014/main" id="{00000000-0008-0000-0000-00006905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219075</xdr:colOff>
      <xdr:row>19</xdr:row>
      <xdr:rowOff>257175</xdr:rowOff>
    </xdr:from>
    <xdr:to>
      <xdr:col>4</xdr:col>
      <xdr:colOff>219075</xdr:colOff>
      <xdr:row>19</xdr:row>
      <xdr:rowOff>257175</xdr:rowOff>
    </xdr:to>
    <xdr:sp macro="" textlink="">
      <xdr:nvSpPr>
        <xdr:cNvPr id="1386" name="Line 214">
          <a:extLst>
            <a:ext uri="{FF2B5EF4-FFF2-40B4-BE49-F238E27FC236}">
              <a16:creationId xmlns:a16="http://schemas.microsoft.com/office/drawing/2014/main" id="{00000000-0008-0000-0000-00006A050000}"/>
            </a:ext>
          </a:extLst>
        </xdr:cNvPr>
        <xdr:cNvSpPr>
          <a:spLocks noChangeShapeType="1"/>
        </xdr:cNvSpPr>
      </xdr:nvSpPr>
      <xdr:spPr bwMode="auto">
        <a:xfrm>
          <a:off x="4391025" y="6334125"/>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387" name="Line 331">
          <a:extLst>
            <a:ext uri="{FF2B5EF4-FFF2-40B4-BE49-F238E27FC236}">
              <a16:creationId xmlns:a16="http://schemas.microsoft.com/office/drawing/2014/main" id="{00000000-0008-0000-0000-00006B05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388" name="Line 331">
          <a:extLst>
            <a:ext uri="{FF2B5EF4-FFF2-40B4-BE49-F238E27FC236}">
              <a16:creationId xmlns:a16="http://schemas.microsoft.com/office/drawing/2014/main" id="{00000000-0008-0000-0000-00006C05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389" name="Line 331">
          <a:extLst>
            <a:ext uri="{FF2B5EF4-FFF2-40B4-BE49-F238E27FC236}">
              <a16:creationId xmlns:a16="http://schemas.microsoft.com/office/drawing/2014/main" id="{00000000-0008-0000-0000-00006D05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390" name="Line 331">
          <a:extLst>
            <a:ext uri="{FF2B5EF4-FFF2-40B4-BE49-F238E27FC236}">
              <a16:creationId xmlns:a16="http://schemas.microsoft.com/office/drawing/2014/main" id="{00000000-0008-0000-0000-00006E05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391" name="Line 331">
          <a:extLst>
            <a:ext uri="{FF2B5EF4-FFF2-40B4-BE49-F238E27FC236}">
              <a16:creationId xmlns:a16="http://schemas.microsoft.com/office/drawing/2014/main" id="{00000000-0008-0000-0000-00006F05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180975</xdr:colOff>
      <xdr:row>20</xdr:row>
      <xdr:rowOff>371475</xdr:rowOff>
    </xdr:from>
    <xdr:to>
      <xdr:col>4</xdr:col>
      <xdr:colOff>180975</xdr:colOff>
      <xdr:row>20</xdr:row>
      <xdr:rowOff>371475</xdr:rowOff>
    </xdr:to>
    <xdr:sp macro="" textlink="">
      <xdr:nvSpPr>
        <xdr:cNvPr id="1392" name="Line 331">
          <a:extLst>
            <a:ext uri="{FF2B5EF4-FFF2-40B4-BE49-F238E27FC236}">
              <a16:creationId xmlns:a16="http://schemas.microsoft.com/office/drawing/2014/main" id="{00000000-0008-0000-0000-000070050000}"/>
            </a:ext>
          </a:extLst>
        </xdr:cNvPr>
        <xdr:cNvSpPr>
          <a:spLocks noChangeShapeType="1"/>
        </xdr:cNvSpPr>
      </xdr:nvSpPr>
      <xdr:spPr bwMode="auto">
        <a:xfrm>
          <a:off x="4352925" y="8420100"/>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56" name="Line 214">
          <a:extLst>
            <a:ext uri="{FF2B5EF4-FFF2-40B4-BE49-F238E27FC236}">
              <a16:creationId xmlns:a16="http://schemas.microsoft.com/office/drawing/2014/main" id="{00000000-0008-0000-0000-0000B0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57" name="Line 321">
          <a:extLst>
            <a:ext uri="{FF2B5EF4-FFF2-40B4-BE49-F238E27FC236}">
              <a16:creationId xmlns:a16="http://schemas.microsoft.com/office/drawing/2014/main" id="{00000000-0008-0000-0000-0000B1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58" name="Line 321">
          <a:extLst>
            <a:ext uri="{FF2B5EF4-FFF2-40B4-BE49-F238E27FC236}">
              <a16:creationId xmlns:a16="http://schemas.microsoft.com/office/drawing/2014/main" id="{00000000-0008-0000-0000-0000B2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59" name="Line 214">
          <a:extLst>
            <a:ext uri="{FF2B5EF4-FFF2-40B4-BE49-F238E27FC236}">
              <a16:creationId xmlns:a16="http://schemas.microsoft.com/office/drawing/2014/main" id="{00000000-0008-0000-0000-0000B3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60" name="Line 321">
          <a:extLst>
            <a:ext uri="{FF2B5EF4-FFF2-40B4-BE49-F238E27FC236}">
              <a16:creationId xmlns:a16="http://schemas.microsoft.com/office/drawing/2014/main" id="{00000000-0008-0000-0000-0000B4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61" name="Line 321">
          <a:extLst>
            <a:ext uri="{FF2B5EF4-FFF2-40B4-BE49-F238E27FC236}">
              <a16:creationId xmlns:a16="http://schemas.microsoft.com/office/drawing/2014/main" id="{00000000-0008-0000-0000-0000B5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62" name="Line 214">
          <a:extLst>
            <a:ext uri="{FF2B5EF4-FFF2-40B4-BE49-F238E27FC236}">
              <a16:creationId xmlns:a16="http://schemas.microsoft.com/office/drawing/2014/main" id="{00000000-0008-0000-0000-0000B6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63" name="Line 321">
          <a:extLst>
            <a:ext uri="{FF2B5EF4-FFF2-40B4-BE49-F238E27FC236}">
              <a16:creationId xmlns:a16="http://schemas.microsoft.com/office/drawing/2014/main" id="{00000000-0008-0000-0000-0000B7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64" name="Line 321">
          <a:extLst>
            <a:ext uri="{FF2B5EF4-FFF2-40B4-BE49-F238E27FC236}">
              <a16:creationId xmlns:a16="http://schemas.microsoft.com/office/drawing/2014/main" id="{00000000-0008-0000-0000-0000B8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65" name="Line 214">
          <a:extLst>
            <a:ext uri="{FF2B5EF4-FFF2-40B4-BE49-F238E27FC236}">
              <a16:creationId xmlns:a16="http://schemas.microsoft.com/office/drawing/2014/main" id="{00000000-0008-0000-0000-0000B9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66" name="Line 321">
          <a:extLst>
            <a:ext uri="{FF2B5EF4-FFF2-40B4-BE49-F238E27FC236}">
              <a16:creationId xmlns:a16="http://schemas.microsoft.com/office/drawing/2014/main" id="{00000000-0008-0000-0000-0000BA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67" name="Line 321">
          <a:extLst>
            <a:ext uri="{FF2B5EF4-FFF2-40B4-BE49-F238E27FC236}">
              <a16:creationId xmlns:a16="http://schemas.microsoft.com/office/drawing/2014/main" id="{00000000-0008-0000-0000-0000BB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68" name="Line 214">
          <a:extLst>
            <a:ext uri="{FF2B5EF4-FFF2-40B4-BE49-F238E27FC236}">
              <a16:creationId xmlns:a16="http://schemas.microsoft.com/office/drawing/2014/main" id="{00000000-0008-0000-0000-0000BC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69" name="Line 321">
          <a:extLst>
            <a:ext uri="{FF2B5EF4-FFF2-40B4-BE49-F238E27FC236}">
              <a16:creationId xmlns:a16="http://schemas.microsoft.com/office/drawing/2014/main" id="{00000000-0008-0000-0000-0000BD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70" name="Line 321">
          <a:extLst>
            <a:ext uri="{FF2B5EF4-FFF2-40B4-BE49-F238E27FC236}">
              <a16:creationId xmlns:a16="http://schemas.microsoft.com/office/drawing/2014/main" id="{00000000-0008-0000-0000-0000BE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71" name="Line 214">
          <a:extLst>
            <a:ext uri="{FF2B5EF4-FFF2-40B4-BE49-F238E27FC236}">
              <a16:creationId xmlns:a16="http://schemas.microsoft.com/office/drawing/2014/main" id="{00000000-0008-0000-0000-0000BF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72" name="Line 321">
          <a:extLst>
            <a:ext uri="{FF2B5EF4-FFF2-40B4-BE49-F238E27FC236}">
              <a16:creationId xmlns:a16="http://schemas.microsoft.com/office/drawing/2014/main" id="{00000000-0008-0000-0000-0000C0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219075</xdr:colOff>
      <xdr:row>21</xdr:row>
      <xdr:rowOff>257175</xdr:rowOff>
    </xdr:from>
    <xdr:to>
      <xdr:col>4</xdr:col>
      <xdr:colOff>219075</xdr:colOff>
      <xdr:row>21</xdr:row>
      <xdr:rowOff>257175</xdr:rowOff>
    </xdr:to>
    <xdr:sp macro="" textlink="">
      <xdr:nvSpPr>
        <xdr:cNvPr id="1473" name="Line 321">
          <a:extLst>
            <a:ext uri="{FF2B5EF4-FFF2-40B4-BE49-F238E27FC236}">
              <a16:creationId xmlns:a16="http://schemas.microsoft.com/office/drawing/2014/main" id="{00000000-0008-0000-0000-0000C1050000}"/>
            </a:ext>
          </a:extLst>
        </xdr:cNvPr>
        <xdr:cNvSpPr>
          <a:spLocks noChangeShapeType="1"/>
        </xdr:cNvSpPr>
      </xdr:nvSpPr>
      <xdr:spPr bwMode="auto">
        <a:xfrm>
          <a:off x="4391025" y="919162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74" name="Line 331">
          <a:extLst>
            <a:ext uri="{FF2B5EF4-FFF2-40B4-BE49-F238E27FC236}">
              <a16:creationId xmlns:a16="http://schemas.microsoft.com/office/drawing/2014/main" id="{00000000-0008-0000-0000-0000C2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75" name="Line 331">
          <a:extLst>
            <a:ext uri="{FF2B5EF4-FFF2-40B4-BE49-F238E27FC236}">
              <a16:creationId xmlns:a16="http://schemas.microsoft.com/office/drawing/2014/main" id="{00000000-0008-0000-0000-0000C3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76" name="Line 331">
          <a:extLst>
            <a:ext uri="{FF2B5EF4-FFF2-40B4-BE49-F238E27FC236}">
              <a16:creationId xmlns:a16="http://schemas.microsoft.com/office/drawing/2014/main" id="{00000000-0008-0000-0000-0000C4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77" name="Line 331">
          <a:extLst>
            <a:ext uri="{FF2B5EF4-FFF2-40B4-BE49-F238E27FC236}">
              <a16:creationId xmlns:a16="http://schemas.microsoft.com/office/drawing/2014/main" id="{00000000-0008-0000-0000-0000C5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78" name="Line 331">
          <a:extLst>
            <a:ext uri="{FF2B5EF4-FFF2-40B4-BE49-F238E27FC236}">
              <a16:creationId xmlns:a16="http://schemas.microsoft.com/office/drawing/2014/main" id="{00000000-0008-0000-0000-0000C6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79" name="Line 331">
          <a:extLst>
            <a:ext uri="{FF2B5EF4-FFF2-40B4-BE49-F238E27FC236}">
              <a16:creationId xmlns:a16="http://schemas.microsoft.com/office/drawing/2014/main" id="{00000000-0008-0000-0000-0000C7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80" name="Line 331">
          <a:extLst>
            <a:ext uri="{FF2B5EF4-FFF2-40B4-BE49-F238E27FC236}">
              <a16:creationId xmlns:a16="http://schemas.microsoft.com/office/drawing/2014/main" id="{00000000-0008-0000-0000-0000C8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81" name="Line 331">
          <a:extLst>
            <a:ext uri="{FF2B5EF4-FFF2-40B4-BE49-F238E27FC236}">
              <a16:creationId xmlns:a16="http://schemas.microsoft.com/office/drawing/2014/main" id="{00000000-0008-0000-0000-0000C9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82" name="Line 331">
          <a:extLst>
            <a:ext uri="{FF2B5EF4-FFF2-40B4-BE49-F238E27FC236}">
              <a16:creationId xmlns:a16="http://schemas.microsoft.com/office/drawing/2014/main" id="{00000000-0008-0000-0000-0000CA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83" name="Line 331">
          <a:extLst>
            <a:ext uri="{FF2B5EF4-FFF2-40B4-BE49-F238E27FC236}">
              <a16:creationId xmlns:a16="http://schemas.microsoft.com/office/drawing/2014/main" id="{00000000-0008-0000-0000-0000CB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84" name="Line 331">
          <a:extLst>
            <a:ext uri="{FF2B5EF4-FFF2-40B4-BE49-F238E27FC236}">
              <a16:creationId xmlns:a16="http://schemas.microsoft.com/office/drawing/2014/main" id="{00000000-0008-0000-0000-0000CC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180975</xdr:colOff>
      <xdr:row>22</xdr:row>
      <xdr:rowOff>371475</xdr:rowOff>
    </xdr:from>
    <xdr:to>
      <xdr:col>4</xdr:col>
      <xdr:colOff>180975</xdr:colOff>
      <xdr:row>22</xdr:row>
      <xdr:rowOff>371475</xdr:rowOff>
    </xdr:to>
    <xdr:sp macro="" textlink="">
      <xdr:nvSpPr>
        <xdr:cNvPr id="1485" name="Line 331">
          <a:extLst>
            <a:ext uri="{FF2B5EF4-FFF2-40B4-BE49-F238E27FC236}">
              <a16:creationId xmlns:a16="http://schemas.microsoft.com/office/drawing/2014/main" id="{00000000-0008-0000-0000-0000CD050000}"/>
            </a:ext>
          </a:extLst>
        </xdr:cNvPr>
        <xdr:cNvSpPr>
          <a:spLocks noChangeShapeType="1"/>
        </xdr:cNvSpPr>
      </xdr:nvSpPr>
      <xdr:spPr bwMode="auto">
        <a:xfrm>
          <a:off x="4352925" y="10544175"/>
          <a:ext cx="0" cy="0"/>
        </a:xfrm>
        <a:prstGeom prst="line">
          <a:avLst/>
        </a:prstGeom>
        <a:noFill/>
        <a:ln w="9525">
          <a:solidFill>
            <a:srgbClr val="000000"/>
          </a:solidFill>
          <a:round/>
          <a:headEnd/>
          <a:tailEnd/>
        </a:ln>
      </xdr:spPr>
    </xdr:sp>
    <xdr:clientData/>
  </xdr:twoCellAnchor>
  <xdr:twoCellAnchor>
    <xdr:from>
      <xdr:col>4</xdr:col>
      <xdr:colOff>29028</xdr:colOff>
      <xdr:row>19</xdr:row>
      <xdr:rowOff>469295</xdr:rowOff>
    </xdr:from>
    <xdr:to>
      <xdr:col>5</xdr:col>
      <xdr:colOff>31302</xdr:colOff>
      <xdr:row>19</xdr:row>
      <xdr:rowOff>1202267</xdr:rowOff>
    </xdr:to>
    <xdr:pic>
      <xdr:nvPicPr>
        <xdr:cNvPr id="1621" name="Picture 1">
          <a:extLst>
            <a:ext uri="{FF2B5EF4-FFF2-40B4-BE49-F238E27FC236}">
              <a16:creationId xmlns:a16="http://schemas.microsoft.com/office/drawing/2014/main" id="{00000000-0008-0000-0000-000055060000}"/>
            </a:ext>
          </a:extLst>
        </xdr:cNvPr>
        <xdr:cNvPicPr>
          <a:picLocks noChangeAspect="1" noChangeArrowheads="1"/>
        </xdr:cNvPicPr>
      </xdr:nvPicPr>
      <xdr:blipFill>
        <a:blip xmlns:r="http://schemas.openxmlformats.org/officeDocument/2006/relationships" r:embed="rId1" cstate="print"/>
        <a:srcRect t="21739"/>
        <a:stretch>
          <a:fillRect/>
        </a:stretch>
      </xdr:blipFill>
      <xdr:spPr bwMode="auto">
        <a:xfrm>
          <a:off x="4474028" y="8893628"/>
          <a:ext cx="984407" cy="732972"/>
        </a:xfrm>
        <a:prstGeom prst="rect">
          <a:avLst/>
        </a:prstGeom>
        <a:noFill/>
        <a:ln w="9525">
          <a:noFill/>
          <a:miter lim="800000"/>
          <a:headEnd/>
          <a:tailEnd/>
        </a:ln>
      </xdr:spPr>
    </xdr:pic>
    <xdr:clientData/>
  </xdr:twoCellAnchor>
  <xdr:twoCellAnchor>
    <xdr:from>
      <xdr:col>4</xdr:col>
      <xdr:colOff>163739</xdr:colOff>
      <xdr:row>20</xdr:row>
      <xdr:rowOff>137584</xdr:rowOff>
    </xdr:from>
    <xdr:to>
      <xdr:col>4</xdr:col>
      <xdr:colOff>850298</xdr:colOff>
      <xdr:row>20</xdr:row>
      <xdr:rowOff>584200</xdr:rowOff>
    </xdr:to>
    <xdr:pic>
      <xdr:nvPicPr>
        <xdr:cNvPr id="1622" name="Picture 2">
          <a:extLst>
            <a:ext uri="{FF2B5EF4-FFF2-40B4-BE49-F238E27FC236}">
              <a16:creationId xmlns:a16="http://schemas.microsoft.com/office/drawing/2014/main" id="{00000000-0008-0000-0000-000056060000}"/>
            </a:ext>
          </a:extLst>
        </xdr:cNvPr>
        <xdr:cNvPicPr>
          <a:picLocks noChangeAspect="1" noChangeArrowheads="1"/>
        </xdr:cNvPicPr>
      </xdr:nvPicPr>
      <xdr:blipFill>
        <a:blip xmlns:r="http://schemas.openxmlformats.org/officeDocument/2006/relationships" r:embed="rId1" cstate="print"/>
        <a:srcRect l="14433" t="9966" r="18213" b="72852"/>
        <a:stretch>
          <a:fillRect/>
        </a:stretch>
      </xdr:blipFill>
      <xdr:spPr bwMode="auto">
        <a:xfrm>
          <a:off x="4608739" y="10509251"/>
          <a:ext cx="686559" cy="446616"/>
        </a:xfrm>
        <a:prstGeom prst="rect">
          <a:avLst/>
        </a:prstGeom>
        <a:noFill/>
        <a:ln w="9525">
          <a:noFill/>
          <a:miter lim="800000"/>
          <a:headEnd/>
          <a:tailEnd/>
        </a:ln>
      </xdr:spPr>
    </xdr:pic>
    <xdr:clientData/>
  </xdr:twoCellAnchor>
  <xdr:twoCellAnchor>
    <xdr:from>
      <xdr:col>4</xdr:col>
      <xdr:colOff>85725</xdr:colOff>
      <xdr:row>26</xdr:row>
      <xdr:rowOff>104775</xdr:rowOff>
    </xdr:from>
    <xdr:to>
      <xdr:col>4</xdr:col>
      <xdr:colOff>638175</xdr:colOff>
      <xdr:row>26</xdr:row>
      <xdr:rowOff>28575</xdr:rowOff>
    </xdr:to>
    <xdr:pic>
      <xdr:nvPicPr>
        <xdr:cNvPr id="1625" name="Picture 4">
          <a:extLst>
            <a:ext uri="{FF2B5EF4-FFF2-40B4-BE49-F238E27FC236}">
              <a16:creationId xmlns:a16="http://schemas.microsoft.com/office/drawing/2014/main" id="{00000000-0008-0000-0000-00005906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257675" y="15154275"/>
          <a:ext cx="552450" cy="0"/>
        </a:xfrm>
        <a:prstGeom prst="rect">
          <a:avLst/>
        </a:prstGeom>
        <a:noFill/>
        <a:ln w="9525">
          <a:noFill/>
          <a:miter lim="800000"/>
          <a:headEnd/>
          <a:tailEnd/>
        </a:ln>
      </xdr:spPr>
    </xdr:pic>
    <xdr:clientData/>
  </xdr:twoCellAnchor>
  <xdr:twoCellAnchor>
    <xdr:from>
      <xdr:col>4</xdr:col>
      <xdr:colOff>219075</xdr:colOff>
      <xdr:row>24</xdr:row>
      <xdr:rowOff>257175</xdr:rowOff>
    </xdr:from>
    <xdr:to>
      <xdr:col>4</xdr:col>
      <xdr:colOff>219075</xdr:colOff>
      <xdr:row>24</xdr:row>
      <xdr:rowOff>257175</xdr:rowOff>
    </xdr:to>
    <xdr:sp macro="" textlink="">
      <xdr:nvSpPr>
        <xdr:cNvPr id="1769" name="Line 214">
          <a:extLst>
            <a:ext uri="{FF2B5EF4-FFF2-40B4-BE49-F238E27FC236}">
              <a16:creationId xmlns:a16="http://schemas.microsoft.com/office/drawing/2014/main" id="{00000000-0008-0000-0000-0000E9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70" name="Line 321">
          <a:extLst>
            <a:ext uri="{FF2B5EF4-FFF2-40B4-BE49-F238E27FC236}">
              <a16:creationId xmlns:a16="http://schemas.microsoft.com/office/drawing/2014/main" id="{00000000-0008-0000-0000-0000EA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71" name="Line 321">
          <a:extLst>
            <a:ext uri="{FF2B5EF4-FFF2-40B4-BE49-F238E27FC236}">
              <a16:creationId xmlns:a16="http://schemas.microsoft.com/office/drawing/2014/main" id="{00000000-0008-0000-0000-0000EB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72" name="Line 214">
          <a:extLst>
            <a:ext uri="{FF2B5EF4-FFF2-40B4-BE49-F238E27FC236}">
              <a16:creationId xmlns:a16="http://schemas.microsoft.com/office/drawing/2014/main" id="{00000000-0008-0000-0000-0000EC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73" name="Line 321">
          <a:extLst>
            <a:ext uri="{FF2B5EF4-FFF2-40B4-BE49-F238E27FC236}">
              <a16:creationId xmlns:a16="http://schemas.microsoft.com/office/drawing/2014/main" id="{00000000-0008-0000-0000-0000ED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74" name="Line 321">
          <a:extLst>
            <a:ext uri="{FF2B5EF4-FFF2-40B4-BE49-F238E27FC236}">
              <a16:creationId xmlns:a16="http://schemas.microsoft.com/office/drawing/2014/main" id="{00000000-0008-0000-0000-0000EE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75" name="Line 214">
          <a:extLst>
            <a:ext uri="{FF2B5EF4-FFF2-40B4-BE49-F238E27FC236}">
              <a16:creationId xmlns:a16="http://schemas.microsoft.com/office/drawing/2014/main" id="{00000000-0008-0000-0000-0000EF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76" name="Line 321">
          <a:extLst>
            <a:ext uri="{FF2B5EF4-FFF2-40B4-BE49-F238E27FC236}">
              <a16:creationId xmlns:a16="http://schemas.microsoft.com/office/drawing/2014/main" id="{00000000-0008-0000-0000-0000F0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77" name="Line 321">
          <a:extLst>
            <a:ext uri="{FF2B5EF4-FFF2-40B4-BE49-F238E27FC236}">
              <a16:creationId xmlns:a16="http://schemas.microsoft.com/office/drawing/2014/main" id="{00000000-0008-0000-0000-0000F1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78" name="Line 214">
          <a:extLst>
            <a:ext uri="{FF2B5EF4-FFF2-40B4-BE49-F238E27FC236}">
              <a16:creationId xmlns:a16="http://schemas.microsoft.com/office/drawing/2014/main" id="{00000000-0008-0000-0000-0000F2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79" name="Line 321">
          <a:extLst>
            <a:ext uri="{FF2B5EF4-FFF2-40B4-BE49-F238E27FC236}">
              <a16:creationId xmlns:a16="http://schemas.microsoft.com/office/drawing/2014/main" id="{00000000-0008-0000-0000-0000F3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80" name="Line 321">
          <a:extLst>
            <a:ext uri="{FF2B5EF4-FFF2-40B4-BE49-F238E27FC236}">
              <a16:creationId xmlns:a16="http://schemas.microsoft.com/office/drawing/2014/main" id="{00000000-0008-0000-0000-0000F4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81" name="Line 214">
          <a:extLst>
            <a:ext uri="{FF2B5EF4-FFF2-40B4-BE49-F238E27FC236}">
              <a16:creationId xmlns:a16="http://schemas.microsoft.com/office/drawing/2014/main" id="{00000000-0008-0000-0000-0000F5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82" name="Line 321">
          <a:extLst>
            <a:ext uri="{FF2B5EF4-FFF2-40B4-BE49-F238E27FC236}">
              <a16:creationId xmlns:a16="http://schemas.microsoft.com/office/drawing/2014/main" id="{00000000-0008-0000-0000-0000F6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83" name="Line 321">
          <a:extLst>
            <a:ext uri="{FF2B5EF4-FFF2-40B4-BE49-F238E27FC236}">
              <a16:creationId xmlns:a16="http://schemas.microsoft.com/office/drawing/2014/main" id="{00000000-0008-0000-0000-0000F7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84" name="Line 214">
          <a:extLst>
            <a:ext uri="{FF2B5EF4-FFF2-40B4-BE49-F238E27FC236}">
              <a16:creationId xmlns:a16="http://schemas.microsoft.com/office/drawing/2014/main" id="{00000000-0008-0000-0000-0000F8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85" name="Line 321">
          <a:extLst>
            <a:ext uri="{FF2B5EF4-FFF2-40B4-BE49-F238E27FC236}">
              <a16:creationId xmlns:a16="http://schemas.microsoft.com/office/drawing/2014/main" id="{00000000-0008-0000-0000-0000F9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219075</xdr:colOff>
      <xdr:row>24</xdr:row>
      <xdr:rowOff>257175</xdr:rowOff>
    </xdr:from>
    <xdr:to>
      <xdr:col>4</xdr:col>
      <xdr:colOff>219075</xdr:colOff>
      <xdr:row>24</xdr:row>
      <xdr:rowOff>257175</xdr:rowOff>
    </xdr:to>
    <xdr:sp macro="" textlink="">
      <xdr:nvSpPr>
        <xdr:cNvPr id="1786" name="Line 321">
          <a:extLst>
            <a:ext uri="{FF2B5EF4-FFF2-40B4-BE49-F238E27FC236}">
              <a16:creationId xmlns:a16="http://schemas.microsoft.com/office/drawing/2014/main" id="{00000000-0008-0000-0000-0000FA060000}"/>
            </a:ext>
          </a:extLst>
        </xdr:cNvPr>
        <xdr:cNvSpPr>
          <a:spLocks noChangeShapeType="1"/>
        </xdr:cNvSpPr>
      </xdr:nvSpPr>
      <xdr:spPr bwMode="auto">
        <a:xfrm>
          <a:off x="4391025" y="12201525"/>
          <a:ext cx="0" cy="0"/>
        </a:xfrm>
        <a:prstGeom prst="line">
          <a:avLst/>
        </a:prstGeom>
        <a:noFill/>
        <a:ln w="9525">
          <a:solidFill>
            <a:srgbClr val="000000"/>
          </a:solidFill>
          <a:round/>
          <a:headEnd/>
          <a:tailEnd/>
        </a:ln>
      </xdr:spPr>
    </xdr:sp>
    <xdr:clientData/>
  </xdr:twoCellAnchor>
  <xdr:twoCellAnchor>
    <xdr:from>
      <xdr:col>4</xdr:col>
      <xdr:colOff>180975</xdr:colOff>
      <xdr:row>24</xdr:row>
      <xdr:rowOff>352425</xdr:rowOff>
    </xdr:from>
    <xdr:to>
      <xdr:col>4</xdr:col>
      <xdr:colOff>180975</xdr:colOff>
      <xdr:row>24</xdr:row>
      <xdr:rowOff>352425</xdr:rowOff>
    </xdr:to>
    <xdr:sp macro="" textlink="">
      <xdr:nvSpPr>
        <xdr:cNvPr id="1986" name="Line 278">
          <a:extLst>
            <a:ext uri="{FF2B5EF4-FFF2-40B4-BE49-F238E27FC236}">
              <a16:creationId xmlns:a16="http://schemas.microsoft.com/office/drawing/2014/main" id="{00000000-0008-0000-0000-0000C2070000}"/>
            </a:ext>
          </a:extLst>
        </xdr:cNvPr>
        <xdr:cNvSpPr>
          <a:spLocks noChangeShapeType="1"/>
        </xdr:cNvSpPr>
      </xdr:nvSpPr>
      <xdr:spPr bwMode="auto">
        <a:xfrm>
          <a:off x="4352925" y="12296775"/>
          <a:ext cx="0" cy="0"/>
        </a:xfrm>
        <a:prstGeom prst="line">
          <a:avLst/>
        </a:prstGeom>
        <a:noFill/>
        <a:ln w="9525">
          <a:solidFill>
            <a:srgbClr val="000000"/>
          </a:solidFill>
          <a:round/>
          <a:headEnd/>
          <a:tailEnd/>
        </a:ln>
      </xdr:spPr>
    </xdr:sp>
    <xdr:clientData/>
  </xdr:twoCellAnchor>
  <xdr:twoCellAnchor>
    <xdr:from>
      <xdr:col>4</xdr:col>
      <xdr:colOff>180975</xdr:colOff>
      <xdr:row>24</xdr:row>
      <xdr:rowOff>352425</xdr:rowOff>
    </xdr:from>
    <xdr:to>
      <xdr:col>4</xdr:col>
      <xdr:colOff>180975</xdr:colOff>
      <xdr:row>24</xdr:row>
      <xdr:rowOff>352425</xdr:rowOff>
    </xdr:to>
    <xdr:sp macro="" textlink="">
      <xdr:nvSpPr>
        <xdr:cNvPr id="1987" name="Line 278">
          <a:extLst>
            <a:ext uri="{FF2B5EF4-FFF2-40B4-BE49-F238E27FC236}">
              <a16:creationId xmlns:a16="http://schemas.microsoft.com/office/drawing/2014/main" id="{00000000-0008-0000-0000-0000C3070000}"/>
            </a:ext>
          </a:extLst>
        </xdr:cNvPr>
        <xdr:cNvSpPr>
          <a:spLocks noChangeShapeType="1"/>
        </xdr:cNvSpPr>
      </xdr:nvSpPr>
      <xdr:spPr bwMode="auto">
        <a:xfrm>
          <a:off x="4352925" y="12296775"/>
          <a:ext cx="0" cy="0"/>
        </a:xfrm>
        <a:prstGeom prst="line">
          <a:avLst/>
        </a:prstGeom>
        <a:noFill/>
        <a:ln w="9525">
          <a:solidFill>
            <a:srgbClr val="000000"/>
          </a:solidFill>
          <a:round/>
          <a:headEnd/>
          <a:tailEnd/>
        </a:ln>
      </xdr:spPr>
    </xdr:sp>
    <xdr:clientData/>
  </xdr:twoCellAnchor>
  <xdr:twoCellAnchor>
    <xdr:from>
      <xdr:col>4</xdr:col>
      <xdr:colOff>180975</xdr:colOff>
      <xdr:row>24</xdr:row>
      <xdr:rowOff>352425</xdr:rowOff>
    </xdr:from>
    <xdr:to>
      <xdr:col>4</xdr:col>
      <xdr:colOff>180975</xdr:colOff>
      <xdr:row>24</xdr:row>
      <xdr:rowOff>352425</xdr:rowOff>
    </xdr:to>
    <xdr:sp macro="" textlink="">
      <xdr:nvSpPr>
        <xdr:cNvPr id="1988" name="Line 261">
          <a:extLst>
            <a:ext uri="{FF2B5EF4-FFF2-40B4-BE49-F238E27FC236}">
              <a16:creationId xmlns:a16="http://schemas.microsoft.com/office/drawing/2014/main" id="{00000000-0008-0000-0000-0000C4070000}"/>
            </a:ext>
          </a:extLst>
        </xdr:cNvPr>
        <xdr:cNvSpPr>
          <a:spLocks noChangeShapeType="1"/>
        </xdr:cNvSpPr>
      </xdr:nvSpPr>
      <xdr:spPr bwMode="auto">
        <a:xfrm>
          <a:off x="4352925" y="1229677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1990" name="Line 214">
          <a:extLst>
            <a:ext uri="{FF2B5EF4-FFF2-40B4-BE49-F238E27FC236}">
              <a16:creationId xmlns:a16="http://schemas.microsoft.com/office/drawing/2014/main" id="{00000000-0008-0000-0000-0000C6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1991" name="Line 321">
          <a:extLst>
            <a:ext uri="{FF2B5EF4-FFF2-40B4-BE49-F238E27FC236}">
              <a16:creationId xmlns:a16="http://schemas.microsoft.com/office/drawing/2014/main" id="{00000000-0008-0000-0000-0000C7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1992" name="Line 321">
          <a:extLst>
            <a:ext uri="{FF2B5EF4-FFF2-40B4-BE49-F238E27FC236}">
              <a16:creationId xmlns:a16="http://schemas.microsoft.com/office/drawing/2014/main" id="{00000000-0008-0000-0000-0000C8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1993" name="Line 214">
          <a:extLst>
            <a:ext uri="{FF2B5EF4-FFF2-40B4-BE49-F238E27FC236}">
              <a16:creationId xmlns:a16="http://schemas.microsoft.com/office/drawing/2014/main" id="{00000000-0008-0000-0000-0000C9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1994" name="Line 321">
          <a:extLst>
            <a:ext uri="{FF2B5EF4-FFF2-40B4-BE49-F238E27FC236}">
              <a16:creationId xmlns:a16="http://schemas.microsoft.com/office/drawing/2014/main" id="{00000000-0008-0000-0000-0000CA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1995" name="Line 321">
          <a:extLst>
            <a:ext uri="{FF2B5EF4-FFF2-40B4-BE49-F238E27FC236}">
              <a16:creationId xmlns:a16="http://schemas.microsoft.com/office/drawing/2014/main" id="{00000000-0008-0000-0000-0000CB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1996" name="Line 214">
          <a:extLst>
            <a:ext uri="{FF2B5EF4-FFF2-40B4-BE49-F238E27FC236}">
              <a16:creationId xmlns:a16="http://schemas.microsoft.com/office/drawing/2014/main" id="{00000000-0008-0000-0000-0000CC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1997" name="Line 321">
          <a:extLst>
            <a:ext uri="{FF2B5EF4-FFF2-40B4-BE49-F238E27FC236}">
              <a16:creationId xmlns:a16="http://schemas.microsoft.com/office/drawing/2014/main" id="{00000000-0008-0000-0000-0000CD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1998" name="Line 321">
          <a:extLst>
            <a:ext uri="{FF2B5EF4-FFF2-40B4-BE49-F238E27FC236}">
              <a16:creationId xmlns:a16="http://schemas.microsoft.com/office/drawing/2014/main" id="{00000000-0008-0000-0000-0000CE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1999" name="Line 214">
          <a:extLst>
            <a:ext uri="{FF2B5EF4-FFF2-40B4-BE49-F238E27FC236}">
              <a16:creationId xmlns:a16="http://schemas.microsoft.com/office/drawing/2014/main" id="{00000000-0008-0000-0000-0000CF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2000" name="Line 321">
          <a:extLst>
            <a:ext uri="{FF2B5EF4-FFF2-40B4-BE49-F238E27FC236}">
              <a16:creationId xmlns:a16="http://schemas.microsoft.com/office/drawing/2014/main" id="{00000000-0008-0000-0000-0000D0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2001" name="Line 321">
          <a:extLst>
            <a:ext uri="{FF2B5EF4-FFF2-40B4-BE49-F238E27FC236}">
              <a16:creationId xmlns:a16="http://schemas.microsoft.com/office/drawing/2014/main" id="{00000000-0008-0000-0000-0000D1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2002" name="Line 214">
          <a:extLst>
            <a:ext uri="{FF2B5EF4-FFF2-40B4-BE49-F238E27FC236}">
              <a16:creationId xmlns:a16="http://schemas.microsoft.com/office/drawing/2014/main" id="{00000000-0008-0000-0000-0000D2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2003" name="Line 321">
          <a:extLst>
            <a:ext uri="{FF2B5EF4-FFF2-40B4-BE49-F238E27FC236}">
              <a16:creationId xmlns:a16="http://schemas.microsoft.com/office/drawing/2014/main" id="{00000000-0008-0000-0000-0000D3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2004" name="Line 321">
          <a:extLst>
            <a:ext uri="{FF2B5EF4-FFF2-40B4-BE49-F238E27FC236}">
              <a16:creationId xmlns:a16="http://schemas.microsoft.com/office/drawing/2014/main" id="{00000000-0008-0000-0000-0000D4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2005" name="Line 214">
          <a:extLst>
            <a:ext uri="{FF2B5EF4-FFF2-40B4-BE49-F238E27FC236}">
              <a16:creationId xmlns:a16="http://schemas.microsoft.com/office/drawing/2014/main" id="{00000000-0008-0000-0000-0000D5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2006" name="Line 321">
          <a:extLst>
            <a:ext uri="{FF2B5EF4-FFF2-40B4-BE49-F238E27FC236}">
              <a16:creationId xmlns:a16="http://schemas.microsoft.com/office/drawing/2014/main" id="{00000000-0008-0000-0000-0000D6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219075</xdr:colOff>
      <xdr:row>23</xdr:row>
      <xdr:rowOff>257175</xdr:rowOff>
    </xdr:from>
    <xdr:to>
      <xdr:col>4</xdr:col>
      <xdr:colOff>219075</xdr:colOff>
      <xdr:row>23</xdr:row>
      <xdr:rowOff>257175</xdr:rowOff>
    </xdr:to>
    <xdr:sp macro="" textlink="">
      <xdr:nvSpPr>
        <xdr:cNvPr id="2007" name="Line 321">
          <a:extLst>
            <a:ext uri="{FF2B5EF4-FFF2-40B4-BE49-F238E27FC236}">
              <a16:creationId xmlns:a16="http://schemas.microsoft.com/office/drawing/2014/main" id="{00000000-0008-0000-0000-0000D7070000}"/>
            </a:ext>
          </a:extLst>
        </xdr:cNvPr>
        <xdr:cNvSpPr>
          <a:spLocks noChangeShapeType="1"/>
        </xdr:cNvSpPr>
      </xdr:nvSpPr>
      <xdr:spPr bwMode="auto">
        <a:xfrm>
          <a:off x="4391025" y="10829925"/>
          <a:ext cx="0" cy="0"/>
        </a:xfrm>
        <a:prstGeom prst="line">
          <a:avLst/>
        </a:prstGeom>
        <a:noFill/>
        <a:ln w="9525">
          <a:solidFill>
            <a:srgbClr val="000000"/>
          </a:solidFill>
          <a:round/>
          <a:headEnd/>
          <a:tailEnd/>
        </a:ln>
      </xdr:spPr>
    </xdr:sp>
    <xdr:clientData/>
  </xdr:twoCellAnchor>
  <xdr:twoCellAnchor>
    <xdr:from>
      <xdr:col>4</xdr:col>
      <xdr:colOff>247559</xdr:colOff>
      <xdr:row>18</xdr:row>
      <xdr:rowOff>334891</xdr:rowOff>
    </xdr:from>
    <xdr:to>
      <xdr:col>4</xdr:col>
      <xdr:colOff>476159</xdr:colOff>
      <xdr:row>18</xdr:row>
      <xdr:rowOff>646618</xdr:rowOff>
    </xdr:to>
    <xdr:sp macro="" textlink="">
      <xdr:nvSpPr>
        <xdr:cNvPr id="2" name="Rectangle 199">
          <a:extLst>
            <a:ext uri="{FF2B5EF4-FFF2-40B4-BE49-F238E27FC236}">
              <a16:creationId xmlns:a16="http://schemas.microsoft.com/office/drawing/2014/main" id="{A6418378-9E8E-42FB-9C1D-4CB63052F32A}"/>
            </a:ext>
          </a:extLst>
        </xdr:cNvPr>
        <xdr:cNvSpPr>
          <a:spLocks noChangeArrowheads="1"/>
        </xdr:cNvSpPr>
      </xdr:nvSpPr>
      <xdr:spPr bwMode="auto">
        <a:xfrm>
          <a:off x="4423905" y="3529429"/>
          <a:ext cx="228600" cy="311727"/>
        </a:xfrm>
        <a:prstGeom prst="rect">
          <a:avLst/>
        </a:prstGeom>
        <a:solidFill>
          <a:srgbClr val="FFFFFF"/>
        </a:solidFill>
        <a:ln w="9525">
          <a:solidFill>
            <a:srgbClr val="000000"/>
          </a:solidFill>
          <a:miter lim="800000"/>
          <a:headEnd/>
          <a:tailEnd/>
        </a:ln>
      </xdr:spPr>
    </xdr:sp>
    <xdr:clientData/>
  </xdr:twoCellAnchor>
  <xdr:twoCellAnchor>
    <xdr:from>
      <xdr:col>4</xdr:col>
      <xdr:colOff>247559</xdr:colOff>
      <xdr:row>18</xdr:row>
      <xdr:rowOff>342607</xdr:rowOff>
    </xdr:from>
    <xdr:to>
      <xdr:col>4</xdr:col>
      <xdr:colOff>469435</xdr:colOff>
      <xdr:row>18</xdr:row>
      <xdr:rowOff>483700</xdr:rowOff>
    </xdr:to>
    <xdr:sp macro="" textlink="">
      <xdr:nvSpPr>
        <xdr:cNvPr id="25" name="Line 200">
          <a:extLst>
            <a:ext uri="{FF2B5EF4-FFF2-40B4-BE49-F238E27FC236}">
              <a16:creationId xmlns:a16="http://schemas.microsoft.com/office/drawing/2014/main" id="{D22BE420-0AEE-43FA-B4BD-C1824D65CDAD}"/>
            </a:ext>
          </a:extLst>
        </xdr:cNvPr>
        <xdr:cNvSpPr>
          <a:spLocks noChangeShapeType="1"/>
        </xdr:cNvSpPr>
      </xdr:nvSpPr>
      <xdr:spPr bwMode="auto">
        <a:xfrm flipV="1">
          <a:off x="4423905" y="3537145"/>
          <a:ext cx="221876" cy="141093"/>
        </a:xfrm>
        <a:prstGeom prst="line">
          <a:avLst/>
        </a:prstGeom>
        <a:noFill/>
        <a:ln w="9525">
          <a:solidFill>
            <a:srgbClr val="000000"/>
          </a:solidFill>
          <a:round/>
          <a:headEnd/>
          <a:tailEnd/>
        </a:ln>
      </xdr:spPr>
    </xdr:sp>
    <xdr:clientData/>
  </xdr:twoCellAnchor>
  <xdr:twoCellAnchor>
    <xdr:from>
      <xdr:col>4</xdr:col>
      <xdr:colOff>245317</xdr:colOff>
      <xdr:row>18</xdr:row>
      <xdr:rowOff>489454</xdr:rowOff>
    </xdr:from>
    <xdr:to>
      <xdr:col>4</xdr:col>
      <xdr:colOff>485466</xdr:colOff>
      <xdr:row>18</xdr:row>
      <xdr:rowOff>645242</xdr:rowOff>
    </xdr:to>
    <xdr:sp macro="" textlink="">
      <xdr:nvSpPr>
        <xdr:cNvPr id="26" name="Line 201">
          <a:extLst>
            <a:ext uri="{FF2B5EF4-FFF2-40B4-BE49-F238E27FC236}">
              <a16:creationId xmlns:a16="http://schemas.microsoft.com/office/drawing/2014/main" id="{66D7E75C-1509-4EA1-A763-A77E89123D33}"/>
            </a:ext>
          </a:extLst>
        </xdr:cNvPr>
        <xdr:cNvSpPr>
          <a:spLocks noChangeShapeType="1"/>
        </xdr:cNvSpPr>
      </xdr:nvSpPr>
      <xdr:spPr bwMode="auto">
        <a:xfrm flipH="1" flipV="1">
          <a:off x="4417882" y="3691083"/>
          <a:ext cx="240149" cy="155788"/>
        </a:xfrm>
        <a:prstGeom prst="line">
          <a:avLst/>
        </a:prstGeom>
        <a:noFill/>
        <a:ln w="9525">
          <a:solidFill>
            <a:srgbClr val="000000"/>
          </a:solidFill>
          <a:round/>
          <a:headEnd/>
          <a:tailEnd/>
        </a:ln>
      </xdr:spPr>
    </xdr:sp>
    <xdr:clientData/>
  </xdr:twoCellAnchor>
  <xdr:twoCellAnchor>
    <xdr:from>
      <xdr:col>4</xdr:col>
      <xdr:colOff>247559</xdr:colOff>
      <xdr:row>18</xdr:row>
      <xdr:rowOff>343982</xdr:rowOff>
    </xdr:from>
    <xdr:to>
      <xdr:col>4</xdr:col>
      <xdr:colOff>352334</xdr:colOff>
      <xdr:row>18</xdr:row>
      <xdr:rowOff>647050</xdr:rowOff>
    </xdr:to>
    <xdr:sp macro="" textlink="">
      <xdr:nvSpPr>
        <xdr:cNvPr id="27" name="Line 202">
          <a:extLst>
            <a:ext uri="{FF2B5EF4-FFF2-40B4-BE49-F238E27FC236}">
              <a16:creationId xmlns:a16="http://schemas.microsoft.com/office/drawing/2014/main" id="{CC1915D1-138D-46AC-9970-DA361FCA3D5E}"/>
            </a:ext>
          </a:extLst>
        </xdr:cNvPr>
        <xdr:cNvSpPr>
          <a:spLocks noChangeShapeType="1"/>
        </xdr:cNvSpPr>
      </xdr:nvSpPr>
      <xdr:spPr bwMode="auto">
        <a:xfrm flipV="1">
          <a:off x="4423905" y="3538520"/>
          <a:ext cx="104775" cy="303068"/>
        </a:xfrm>
        <a:prstGeom prst="line">
          <a:avLst/>
        </a:prstGeom>
        <a:noFill/>
        <a:ln w="9525">
          <a:solidFill>
            <a:srgbClr val="000000"/>
          </a:solidFill>
          <a:round/>
          <a:headEnd/>
          <a:tailEnd/>
        </a:ln>
      </xdr:spPr>
    </xdr:sp>
    <xdr:clientData/>
  </xdr:twoCellAnchor>
  <xdr:twoCellAnchor>
    <xdr:from>
      <xdr:col>4</xdr:col>
      <xdr:colOff>352334</xdr:colOff>
      <xdr:row>18</xdr:row>
      <xdr:rowOff>334891</xdr:rowOff>
    </xdr:from>
    <xdr:to>
      <xdr:col>4</xdr:col>
      <xdr:colOff>476159</xdr:colOff>
      <xdr:row>18</xdr:row>
      <xdr:rowOff>646618</xdr:rowOff>
    </xdr:to>
    <xdr:sp macro="" textlink="">
      <xdr:nvSpPr>
        <xdr:cNvPr id="28" name="Line 203">
          <a:extLst>
            <a:ext uri="{FF2B5EF4-FFF2-40B4-BE49-F238E27FC236}">
              <a16:creationId xmlns:a16="http://schemas.microsoft.com/office/drawing/2014/main" id="{2D832245-2129-444D-AC82-163D2DE123C7}"/>
            </a:ext>
          </a:extLst>
        </xdr:cNvPr>
        <xdr:cNvSpPr>
          <a:spLocks noChangeShapeType="1"/>
        </xdr:cNvSpPr>
      </xdr:nvSpPr>
      <xdr:spPr bwMode="auto">
        <a:xfrm>
          <a:off x="4528680" y="3529429"/>
          <a:ext cx="123825" cy="311727"/>
        </a:xfrm>
        <a:prstGeom prst="line">
          <a:avLst/>
        </a:prstGeom>
        <a:noFill/>
        <a:ln w="9525">
          <a:solidFill>
            <a:srgbClr val="000000"/>
          </a:solidFill>
          <a:round/>
          <a:headEnd/>
          <a:tailEnd/>
        </a:ln>
      </xdr:spPr>
    </xdr:sp>
    <xdr:clientData/>
  </xdr:twoCellAnchor>
  <xdr:twoCellAnchor>
    <xdr:from>
      <xdr:col>4</xdr:col>
      <xdr:colOff>246437</xdr:colOff>
      <xdr:row>18</xdr:row>
      <xdr:rowOff>256442</xdr:rowOff>
    </xdr:from>
    <xdr:to>
      <xdr:col>4</xdr:col>
      <xdr:colOff>476025</xdr:colOff>
      <xdr:row>18</xdr:row>
      <xdr:rowOff>340485</xdr:rowOff>
    </xdr:to>
    <xdr:sp macro="" textlink="">
      <xdr:nvSpPr>
        <xdr:cNvPr id="29" name="Прямокутник 28">
          <a:extLst>
            <a:ext uri="{FF2B5EF4-FFF2-40B4-BE49-F238E27FC236}">
              <a16:creationId xmlns:a16="http://schemas.microsoft.com/office/drawing/2014/main" id="{8F1EE520-3728-43D1-A3B0-BE51A225BFD0}"/>
            </a:ext>
          </a:extLst>
        </xdr:cNvPr>
        <xdr:cNvSpPr/>
      </xdr:nvSpPr>
      <xdr:spPr>
        <a:xfrm>
          <a:off x="4422783" y="3450980"/>
          <a:ext cx="229588" cy="84043"/>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uk-UA" sz="1100"/>
        </a:p>
      </xdr:txBody>
    </xdr:sp>
    <xdr:clientData/>
  </xdr:twoCellAnchor>
  <xdr:twoCellAnchor>
    <xdr:from>
      <xdr:col>4</xdr:col>
      <xdr:colOff>248879</xdr:colOff>
      <xdr:row>18</xdr:row>
      <xdr:rowOff>265660</xdr:rowOff>
    </xdr:from>
    <xdr:to>
      <xdr:col>4</xdr:col>
      <xdr:colOff>361231</xdr:colOff>
      <xdr:row>18</xdr:row>
      <xdr:rowOff>359492</xdr:rowOff>
    </xdr:to>
    <xdr:cxnSp macro="">
      <xdr:nvCxnSpPr>
        <xdr:cNvPr id="30" name="Пряма сполучна лінія 29">
          <a:extLst>
            <a:ext uri="{FF2B5EF4-FFF2-40B4-BE49-F238E27FC236}">
              <a16:creationId xmlns:a16="http://schemas.microsoft.com/office/drawing/2014/main" id="{909D0D6C-D4B7-4549-8251-F0DEDE4EA2E0}"/>
            </a:ext>
          </a:extLst>
        </xdr:cNvPr>
        <xdr:cNvCxnSpPr/>
      </xdr:nvCxnSpPr>
      <xdr:spPr>
        <a:xfrm flipV="1">
          <a:off x="4421444" y="3467289"/>
          <a:ext cx="112352" cy="9383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361231</xdr:colOff>
      <xdr:row>18</xdr:row>
      <xdr:rowOff>256442</xdr:rowOff>
    </xdr:from>
    <xdr:to>
      <xdr:col>4</xdr:col>
      <xdr:colOff>484493</xdr:colOff>
      <xdr:row>18</xdr:row>
      <xdr:rowOff>339054</xdr:rowOff>
    </xdr:to>
    <xdr:cxnSp macro="">
      <xdr:nvCxnSpPr>
        <xdr:cNvPr id="31" name="Пряма сполучна лінія 30">
          <a:extLst>
            <a:ext uri="{FF2B5EF4-FFF2-40B4-BE49-F238E27FC236}">
              <a16:creationId xmlns:a16="http://schemas.microsoft.com/office/drawing/2014/main" id="{220A7C58-C8C0-40CA-B070-D9CF25D34D47}"/>
            </a:ext>
          </a:extLst>
        </xdr:cNvPr>
        <xdr:cNvCxnSpPr>
          <a:endCxn id="29" idx="0"/>
        </xdr:cNvCxnSpPr>
      </xdr:nvCxnSpPr>
      <xdr:spPr>
        <a:xfrm flipH="1" flipV="1">
          <a:off x="4537577" y="3450980"/>
          <a:ext cx="123262" cy="826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133350</xdr:colOff>
      <xdr:row>22</xdr:row>
      <xdr:rowOff>114300</xdr:rowOff>
    </xdr:from>
    <xdr:to>
      <xdr:col>4</xdr:col>
      <xdr:colOff>899370</xdr:colOff>
      <xdr:row>22</xdr:row>
      <xdr:rowOff>440266</xdr:rowOff>
    </xdr:to>
    <xdr:pic>
      <xdr:nvPicPr>
        <xdr:cNvPr id="1913" name="Picture 3">
          <a:extLst>
            <a:ext uri="{FF2B5EF4-FFF2-40B4-BE49-F238E27FC236}">
              <a16:creationId xmlns:a16="http://schemas.microsoft.com/office/drawing/2014/main" id="{00000000-0008-0000-0000-000058060000}"/>
            </a:ext>
            <a:ext uri="{147F2762-F138-4A5C-976F-8EAC2B608ADB}">
              <a16:predDERef xmlns:a16="http://schemas.microsoft.com/office/drawing/2014/main" pred="{52135E2A-8C65-2447-3B00-8C251225B9B2}"/>
            </a:ext>
          </a:extLst>
        </xdr:cNvPr>
        <xdr:cNvPicPr>
          <a:picLocks noChangeAspect="1" noChangeArrowheads="1"/>
        </xdr:cNvPicPr>
      </xdr:nvPicPr>
      <xdr:blipFill>
        <a:blip xmlns:r="http://schemas.openxmlformats.org/officeDocument/2006/relationships" r:embed="rId3" cstate="print"/>
        <a:srcRect l="42268" t="10309" r="18558" b="72508"/>
        <a:stretch>
          <a:fillRect/>
        </a:stretch>
      </xdr:blipFill>
      <xdr:spPr bwMode="auto">
        <a:xfrm>
          <a:off x="4578350" y="13000567"/>
          <a:ext cx="766020" cy="325966"/>
        </a:xfrm>
        <a:prstGeom prst="rect">
          <a:avLst/>
        </a:prstGeom>
        <a:noFill/>
        <a:ln w="9525">
          <a:noFill/>
          <a:miter lim="800000"/>
          <a:headEnd/>
          <a:tailEnd/>
        </a:ln>
      </xdr:spPr>
    </xdr:pic>
    <xdr:clientData/>
  </xdr:twoCellAnchor>
  <xdr:twoCellAnchor editAs="oneCell">
    <xdr:from>
      <xdr:col>4</xdr:col>
      <xdr:colOff>190500</xdr:colOff>
      <xdr:row>21</xdr:row>
      <xdr:rowOff>257175</xdr:rowOff>
    </xdr:from>
    <xdr:to>
      <xdr:col>4</xdr:col>
      <xdr:colOff>838200</xdr:colOff>
      <xdr:row>21</xdr:row>
      <xdr:rowOff>1430655</xdr:rowOff>
    </xdr:to>
    <xdr:pic>
      <xdr:nvPicPr>
        <xdr:cNvPr id="1926" name="Рисунок 52">
          <a:extLst>
            <a:ext uri="{FF2B5EF4-FFF2-40B4-BE49-F238E27FC236}">
              <a16:creationId xmlns:a16="http://schemas.microsoft.com/office/drawing/2014/main" id="{5FE48BBC-F197-6124-3789-ED267F4CB138}"/>
            </a:ext>
            <a:ext uri="{147F2762-F138-4A5C-976F-8EAC2B608ADB}">
              <a16:predDERef xmlns:a16="http://schemas.microsoft.com/office/drawing/2014/main" pred="{00000000-0008-0000-0000-000058060000}"/>
            </a:ext>
          </a:extLst>
        </xdr:cNvPr>
        <xdr:cNvPicPr>
          <a:picLocks noChangeAspect="1"/>
        </xdr:cNvPicPr>
      </xdr:nvPicPr>
      <xdr:blipFill>
        <a:blip xmlns:r="http://schemas.openxmlformats.org/officeDocument/2006/relationships" r:embed="rId4"/>
        <a:stretch>
          <a:fillRect/>
        </a:stretch>
      </xdr:blipFill>
      <xdr:spPr>
        <a:xfrm>
          <a:off x="4362450" y="10325100"/>
          <a:ext cx="647700" cy="1181100"/>
        </a:xfrm>
        <a:prstGeom prst="rect">
          <a:avLst/>
        </a:prstGeom>
      </xdr:spPr>
    </xdr:pic>
    <xdr:clientData/>
  </xdr:twoCellAnchor>
  <xdr:twoCellAnchor editAs="oneCell">
    <xdr:from>
      <xdr:col>4</xdr:col>
      <xdr:colOff>15091</xdr:colOff>
      <xdr:row>23</xdr:row>
      <xdr:rowOff>74266</xdr:rowOff>
    </xdr:from>
    <xdr:to>
      <xdr:col>4</xdr:col>
      <xdr:colOff>951718</xdr:colOff>
      <xdr:row>23</xdr:row>
      <xdr:rowOff>1647275</xdr:rowOff>
    </xdr:to>
    <xdr:pic>
      <xdr:nvPicPr>
        <xdr:cNvPr id="1935" name="Рисунок 53">
          <a:extLst>
            <a:ext uri="{FF2B5EF4-FFF2-40B4-BE49-F238E27FC236}">
              <a16:creationId xmlns:a16="http://schemas.microsoft.com/office/drawing/2014/main" id="{66ADBC0E-8738-CD13-493F-C3C6B629EF38}"/>
            </a:ext>
            <a:ext uri="{147F2762-F138-4A5C-976F-8EAC2B608ADB}">
              <a16:predDERef xmlns:a16="http://schemas.microsoft.com/office/drawing/2014/main" pred="{5FE48BBC-F197-6124-3789-ED267F4CB138}"/>
            </a:ext>
          </a:extLst>
        </xdr:cNvPr>
        <xdr:cNvPicPr>
          <a:picLocks noChangeAspect="1"/>
        </xdr:cNvPicPr>
      </xdr:nvPicPr>
      <xdr:blipFill>
        <a:blip xmlns:r="http://schemas.openxmlformats.org/officeDocument/2006/relationships" r:embed="rId5"/>
        <a:stretch>
          <a:fillRect/>
        </a:stretch>
      </xdr:blipFill>
      <xdr:spPr>
        <a:xfrm>
          <a:off x="4474448" y="15049223"/>
          <a:ext cx="965202" cy="1575549"/>
        </a:xfrm>
        <a:prstGeom prst="rect">
          <a:avLst/>
        </a:prstGeom>
      </xdr:spPr>
    </xdr:pic>
    <xdr:clientData/>
  </xdr:twoCellAnchor>
  <xdr:twoCellAnchor editAs="oneCell">
    <xdr:from>
      <xdr:col>4</xdr:col>
      <xdr:colOff>171450</xdr:colOff>
      <xdr:row>24</xdr:row>
      <xdr:rowOff>123825</xdr:rowOff>
    </xdr:from>
    <xdr:to>
      <xdr:col>4</xdr:col>
      <xdr:colOff>902780</xdr:colOff>
      <xdr:row>24</xdr:row>
      <xdr:rowOff>1751598</xdr:rowOff>
    </xdr:to>
    <xdr:pic>
      <xdr:nvPicPr>
        <xdr:cNvPr id="4" name="Рисунок 3">
          <a:extLst>
            <a:ext uri="{FF2B5EF4-FFF2-40B4-BE49-F238E27FC236}">
              <a16:creationId xmlns:a16="http://schemas.microsoft.com/office/drawing/2014/main" id="{272386E8-6098-55E0-A83C-728A259CF1A0}"/>
            </a:ext>
          </a:extLst>
        </xdr:cNvPr>
        <xdr:cNvPicPr>
          <a:picLocks noChangeAspect="1"/>
        </xdr:cNvPicPr>
      </xdr:nvPicPr>
      <xdr:blipFill>
        <a:blip xmlns:r="http://schemas.openxmlformats.org/officeDocument/2006/relationships" r:embed="rId6"/>
        <a:stretch>
          <a:fillRect/>
        </a:stretch>
      </xdr:blipFill>
      <xdr:spPr>
        <a:xfrm>
          <a:off x="5648325" y="11268075"/>
          <a:ext cx="731330" cy="1627773"/>
        </a:xfrm>
        <a:prstGeom prst="rect">
          <a:avLst/>
        </a:prstGeom>
      </xdr:spPr>
    </xdr:pic>
    <xdr:clientData/>
  </xdr:twoCellAnchor>
  <xdr:twoCellAnchor editAs="oneCell">
    <xdr:from>
      <xdr:col>4</xdr:col>
      <xdr:colOff>85725</xdr:colOff>
      <xdr:row>25</xdr:row>
      <xdr:rowOff>120651</xdr:rowOff>
    </xdr:from>
    <xdr:to>
      <xdr:col>4</xdr:col>
      <xdr:colOff>925005</xdr:colOff>
      <xdr:row>25</xdr:row>
      <xdr:rowOff>1647826</xdr:rowOff>
    </xdr:to>
    <xdr:pic>
      <xdr:nvPicPr>
        <xdr:cNvPr id="5" name="Рисунок 4">
          <a:extLst>
            <a:ext uri="{FF2B5EF4-FFF2-40B4-BE49-F238E27FC236}">
              <a16:creationId xmlns:a16="http://schemas.microsoft.com/office/drawing/2014/main" id="{13FA38D7-5A07-2105-1B89-3CDC82708902}"/>
            </a:ext>
          </a:extLst>
        </xdr:cNvPr>
        <xdr:cNvPicPr>
          <a:picLocks noChangeAspect="1"/>
        </xdr:cNvPicPr>
      </xdr:nvPicPr>
      <xdr:blipFill rotWithShape="1">
        <a:blip xmlns:r="http://schemas.openxmlformats.org/officeDocument/2006/relationships" r:embed="rId7"/>
        <a:srcRect b="5882"/>
        <a:stretch>
          <a:fillRect/>
        </a:stretch>
      </xdr:blipFill>
      <xdr:spPr>
        <a:xfrm>
          <a:off x="5562600" y="13027026"/>
          <a:ext cx="836105" cy="1524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Q49"/>
  <sheetViews>
    <sheetView tabSelected="1" zoomScale="130" zoomScaleNormal="130" zoomScaleSheetLayoutView="100" workbookViewId="0">
      <selection activeCell="D18" sqref="D18"/>
    </sheetView>
  </sheetViews>
  <sheetFormatPr defaultColWidth="9.140625" defaultRowHeight="12.75" x14ac:dyDescent="0.2"/>
  <cols>
    <col min="1" max="1" width="2.42578125" customWidth="1"/>
    <col min="2" max="2" width="4.140625" style="1" customWidth="1"/>
    <col min="3" max="3" width="12.42578125" customWidth="1"/>
    <col min="4" max="4" width="59.5703125" customWidth="1"/>
    <col min="5" max="5" width="24.7109375" customWidth="1"/>
    <col min="7" max="7" width="10.42578125" customWidth="1"/>
    <col min="8" max="8" width="9.42578125" customWidth="1"/>
    <col min="9" max="9" width="9.5703125" customWidth="1"/>
    <col min="10" max="10" width="18.140625" customWidth="1"/>
    <col min="11" max="11" width="15.140625" customWidth="1"/>
    <col min="12" max="12" width="19.5703125" style="13" customWidth="1"/>
    <col min="16" max="16" width="9.42578125" customWidth="1"/>
  </cols>
  <sheetData>
    <row r="1" spans="2:17" ht="15" x14ac:dyDescent="0.25">
      <c r="D1" s="70" t="s">
        <v>59</v>
      </c>
      <c r="E1" s="71"/>
    </row>
    <row r="2" spans="2:17" ht="15" x14ac:dyDescent="0.25">
      <c r="D2" s="70" t="s">
        <v>60</v>
      </c>
      <c r="E2" s="72"/>
    </row>
    <row r="3" spans="2:17" ht="15" x14ac:dyDescent="0.25">
      <c r="D3" s="70" t="s">
        <v>61</v>
      </c>
      <c r="E3" s="73"/>
    </row>
    <row r="4" spans="2:17" ht="15" x14ac:dyDescent="0.25">
      <c r="D4" s="70" t="s">
        <v>62</v>
      </c>
      <c r="E4" s="74"/>
    </row>
    <row r="5" spans="2:17" ht="15" x14ac:dyDescent="0.25">
      <c r="D5" s="70" t="s">
        <v>63</v>
      </c>
      <c r="E5" s="74"/>
    </row>
    <row r="6" spans="2:17" ht="15" x14ac:dyDescent="0.25">
      <c r="D6" s="70" t="s">
        <v>64</v>
      </c>
      <c r="E6" s="74"/>
    </row>
    <row r="7" spans="2:17" ht="15" x14ac:dyDescent="0.25">
      <c r="D7" s="70" t="s">
        <v>65</v>
      </c>
      <c r="E7" s="71"/>
    </row>
    <row r="8" spans="2:17" ht="15" x14ac:dyDescent="0.25">
      <c r="D8" s="75" t="s">
        <v>66</v>
      </c>
      <c r="E8" s="72"/>
    </row>
    <row r="9" spans="2:17" x14ac:dyDescent="0.2">
      <c r="D9" s="76"/>
      <c r="E9" s="76"/>
    </row>
    <row r="10" spans="2:17" ht="15" x14ac:dyDescent="0.25">
      <c r="B10" s="2"/>
      <c r="C10" s="21"/>
      <c r="D10" s="77" t="s">
        <v>68</v>
      </c>
      <c r="E10" s="78"/>
      <c r="F10" s="21"/>
      <c r="G10" s="21"/>
      <c r="H10" s="21"/>
      <c r="I10" s="21"/>
      <c r="J10" s="21"/>
      <c r="K10" s="21"/>
      <c r="L10" s="22"/>
      <c r="M10" s="21"/>
      <c r="N10" s="21"/>
      <c r="O10" s="21"/>
      <c r="P10" s="21"/>
      <c r="Q10" s="21"/>
    </row>
    <row r="11" spans="2:17" x14ac:dyDescent="0.2">
      <c r="B11" s="2"/>
      <c r="C11" s="21"/>
      <c r="D11" s="21"/>
      <c r="E11" s="21"/>
      <c r="F11" s="21"/>
      <c r="G11" s="21"/>
      <c r="H11" s="21"/>
      <c r="I11" s="21"/>
      <c r="J11" s="21"/>
      <c r="K11" s="21"/>
      <c r="L11" s="22"/>
      <c r="M11" s="21"/>
      <c r="N11" s="21"/>
      <c r="O11" s="21"/>
      <c r="P11" s="21"/>
      <c r="Q11" s="21"/>
    </row>
    <row r="12" spans="2:17" x14ac:dyDescent="0.2">
      <c r="B12" s="2"/>
      <c r="C12" s="21"/>
      <c r="D12" s="21"/>
      <c r="E12" s="21"/>
      <c r="F12" s="21"/>
      <c r="G12" s="21"/>
      <c r="H12" s="21"/>
      <c r="I12" s="21"/>
      <c r="J12" s="21"/>
      <c r="K12" s="21"/>
      <c r="L12" s="22"/>
      <c r="M12" s="21"/>
      <c r="N12" s="21"/>
      <c r="O12" s="21"/>
      <c r="P12" s="21"/>
      <c r="Q12" s="21"/>
    </row>
    <row r="13" spans="2:17" ht="13.5" thickBot="1" x14ac:dyDescent="0.25">
      <c r="B13" s="2"/>
      <c r="C13" s="21"/>
      <c r="D13" s="21"/>
      <c r="E13" s="21"/>
      <c r="F13" s="21"/>
      <c r="G13" s="21"/>
      <c r="H13" s="21"/>
      <c r="I13" s="21"/>
      <c r="J13" s="21"/>
      <c r="K13" s="21"/>
      <c r="L13" s="22"/>
      <c r="M13" s="21"/>
      <c r="N13" s="21"/>
      <c r="O13" s="21"/>
      <c r="P13" s="21"/>
      <c r="Q13" s="21"/>
    </row>
    <row r="14" spans="2:17" ht="47.45" customHeight="1" thickBot="1" x14ac:dyDescent="0.25">
      <c r="B14" s="52" t="s">
        <v>39</v>
      </c>
      <c r="C14" s="53"/>
      <c r="D14" s="53"/>
      <c r="E14" s="53"/>
      <c r="F14" s="53"/>
      <c r="G14" s="53"/>
      <c r="H14" s="53"/>
      <c r="I14" s="53"/>
      <c r="J14" s="53"/>
      <c r="K14" s="53"/>
      <c r="L14" s="54"/>
      <c r="M14" s="21"/>
      <c r="N14" s="21"/>
      <c r="O14" s="21"/>
      <c r="P14" s="21"/>
      <c r="Q14" s="21"/>
    </row>
    <row r="15" spans="2:17" ht="14.45" customHeight="1" thickBot="1" x14ac:dyDescent="0.25">
      <c r="B15" s="23"/>
      <c r="C15" s="24"/>
      <c r="D15" s="24"/>
      <c r="E15" s="24"/>
      <c r="F15" s="24"/>
      <c r="G15" s="24"/>
      <c r="H15" s="24"/>
      <c r="I15" s="24"/>
      <c r="J15" s="21"/>
      <c r="K15" s="21"/>
      <c r="L15" s="22"/>
      <c r="M15" s="21"/>
      <c r="N15" s="21"/>
      <c r="O15" s="21"/>
      <c r="P15" s="21"/>
      <c r="Q15" s="21"/>
    </row>
    <row r="16" spans="2:17" ht="17.45" customHeight="1" x14ac:dyDescent="0.2">
      <c r="B16" s="81" t="s">
        <v>49</v>
      </c>
      <c r="C16" s="82"/>
      <c r="D16" s="82"/>
      <c r="E16" s="82"/>
      <c r="F16" s="82"/>
      <c r="G16" s="82"/>
      <c r="H16" s="82"/>
      <c r="I16" s="82"/>
      <c r="J16" s="82"/>
      <c r="K16" s="82"/>
      <c r="L16" s="83"/>
      <c r="M16" s="21"/>
      <c r="N16" s="21"/>
      <c r="O16" s="21"/>
      <c r="P16" s="21"/>
      <c r="Q16" s="21"/>
    </row>
    <row r="17" spans="2:17" ht="23.45" customHeight="1" thickBot="1" x14ac:dyDescent="0.25">
      <c r="B17" s="47" t="s">
        <v>12</v>
      </c>
      <c r="C17" s="25"/>
      <c r="D17" s="25"/>
      <c r="E17" s="25"/>
      <c r="F17" s="25"/>
      <c r="G17" s="25"/>
      <c r="H17" s="26"/>
      <c r="I17" s="26"/>
      <c r="J17" s="26"/>
      <c r="K17" s="26"/>
      <c r="L17" s="27"/>
      <c r="M17" s="21"/>
      <c r="N17" s="21"/>
      <c r="O17" s="21"/>
      <c r="P17" s="21"/>
      <c r="Q17" s="21"/>
    </row>
    <row r="18" spans="2:17" ht="62.25" customHeight="1" x14ac:dyDescent="0.2">
      <c r="B18" s="37" t="s">
        <v>1</v>
      </c>
      <c r="C18" s="38" t="s">
        <v>3</v>
      </c>
      <c r="D18" s="38" t="s">
        <v>32</v>
      </c>
      <c r="E18" s="38" t="s">
        <v>4</v>
      </c>
      <c r="F18" s="38" t="s">
        <v>5</v>
      </c>
      <c r="G18" s="38" t="s">
        <v>6</v>
      </c>
      <c r="H18" s="38" t="s">
        <v>34</v>
      </c>
      <c r="I18" s="38" t="s">
        <v>33</v>
      </c>
      <c r="J18" s="38" t="s">
        <v>31</v>
      </c>
      <c r="K18" s="38" t="s">
        <v>67</v>
      </c>
      <c r="L18" s="39" t="s">
        <v>11</v>
      </c>
      <c r="M18" s="21"/>
      <c r="N18" s="21"/>
      <c r="O18" s="21"/>
      <c r="P18" s="21"/>
      <c r="Q18" s="21"/>
    </row>
    <row r="19" spans="2:17" ht="87.6" customHeight="1" x14ac:dyDescent="0.2">
      <c r="B19" s="80" t="s">
        <v>80</v>
      </c>
      <c r="C19" s="15" t="s">
        <v>17</v>
      </c>
      <c r="D19" s="4" t="s">
        <v>41</v>
      </c>
      <c r="E19" s="5"/>
      <c r="F19" s="8">
        <v>1230</v>
      </c>
      <c r="G19" s="8">
        <v>1500</v>
      </c>
      <c r="H19" s="8" t="s">
        <v>0</v>
      </c>
      <c r="I19" s="16">
        <v>2</v>
      </c>
      <c r="J19" s="20">
        <v>0</v>
      </c>
      <c r="K19" s="20">
        <v>0</v>
      </c>
      <c r="L19" s="28">
        <f t="shared" ref="L19:L30" si="0">(J19+K19)*I19</f>
        <v>0</v>
      </c>
      <c r="M19" s="21"/>
      <c r="N19" s="21"/>
      <c r="O19" s="21"/>
      <c r="P19" s="21"/>
      <c r="Q19" s="21"/>
    </row>
    <row r="20" spans="2:17" ht="141" customHeight="1" x14ac:dyDescent="0.2">
      <c r="B20" s="80" t="s">
        <v>81</v>
      </c>
      <c r="C20" s="12" t="s">
        <v>16</v>
      </c>
      <c r="D20" s="4" t="s">
        <v>47</v>
      </c>
      <c r="E20" s="6"/>
      <c r="F20" s="8">
        <v>2600</v>
      </c>
      <c r="G20" s="8">
        <v>2300</v>
      </c>
      <c r="H20" s="8" t="s">
        <v>0</v>
      </c>
      <c r="I20" s="16">
        <v>1</v>
      </c>
      <c r="J20" s="20">
        <v>0</v>
      </c>
      <c r="K20" s="20">
        <v>0</v>
      </c>
      <c r="L20" s="28">
        <f t="shared" si="0"/>
        <v>0</v>
      </c>
      <c r="M20" s="43"/>
      <c r="N20" s="44"/>
      <c r="O20" s="21"/>
      <c r="P20" s="21"/>
      <c r="Q20" s="21"/>
    </row>
    <row r="21" spans="2:17" ht="77.25" customHeight="1" x14ac:dyDescent="0.2">
      <c r="B21" s="80" t="s">
        <v>82</v>
      </c>
      <c r="C21" s="12" t="s">
        <v>16</v>
      </c>
      <c r="D21" s="4" t="s">
        <v>48</v>
      </c>
      <c r="E21" s="7"/>
      <c r="F21" s="8">
        <v>2600</v>
      </c>
      <c r="G21" s="8">
        <v>900</v>
      </c>
      <c r="H21" s="8" t="s">
        <v>0</v>
      </c>
      <c r="I21" s="16">
        <v>1</v>
      </c>
      <c r="J21" s="20">
        <v>0</v>
      </c>
      <c r="K21" s="20">
        <v>0</v>
      </c>
      <c r="L21" s="28">
        <f t="shared" si="0"/>
        <v>0</v>
      </c>
      <c r="M21" s="43"/>
      <c r="N21" s="44"/>
      <c r="O21" s="21"/>
      <c r="P21" s="21"/>
      <c r="Q21" s="21"/>
    </row>
    <row r="22" spans="2:17" ht="127.7" customHeight="1" x14ac:dyDescent="0.2">
      <c r="B22" s="80" t="s">
        <v>83</v>
      </c>
      <c r="C22" s="12" t="s">
        <v>43</v>
      </c>
      <c r="D22" s="4" t="s">
        <v>54</v>
      </c>
      <c r="E22" s="7"/>
      <c r="F22" s="8">
        <v>1490</v>
      </c>
      <c r="G22" s="8">
        <v>2100</v>
      </c>
      <c r="H22" s="8" t="s">
        <v>0</v>
      </c>
      <c r="I22" s="16">
        <v>1</v>
      </c>
      <c r="J22" s="20">
        <v>0</v>
      </c>
      <c r="K22" s="20">
        <v>0</v>
      </c>
      <c r="L22" s="28">
        <f t="shared" si="0"/>
        <v>0</v>
      </c>
      <c r="M22" s="21"/>
      <c r="N22" s="21"/>
      <c r="O22" s="21"/>
      <c r="P22" s="21"/>
      <c r="Q22" s="21"/>
    </row>
    <row r="23" spans="2:17" ht="91.5" customHeight="1" x14ac:dyDescent="0.2">
      <c r="B23" s="80" t="s">
        <v>84</v>
      </c>
      <c r="C23" s="12" t="s">
        <v>43</v>
      </c>
      <c r="D23" s="4" t="s">
        <v>50</v>
      </c>
      <c r="E23" s="7"/>
      <c r="F23" s="8">
        <v>1490</v>
      </c>
      <c r="G23" s="8">
        <v>1100</v>
      </c>
      <c r="H23" s="8" t="s">
        <v>0</v>
      </c>
      <c r="I23" s="16">
        <v>1</v>
      </c>
      <c r="J23" s="20">
        <v>0</v>
      </c>
      <c r="K23" s="20">
        <v>0</v>
      </c>
      <c r="L23" s="28">
        <f t="shared" si="0"/>
        <v>0</v>
      </c>
      <c r="M23" s="21"/>
      <c r="N23" s="21"/>
      <c r="O23" s="21"/>
      <c r="P23" s="21"/>
      <c r="Q23" s="21"/>
    </row>
    <row r="24" spans="2:17" ht="141" customHeight="1" x14ac:dyDescent="0.2">
      <c r="B24" s="80" t="s">
        <v>85</v>
      </c>
      <c r="C24" s="12" t="s">
        <v>18</v>
      </c>
      <c r="D24" s="4" t="s">
        <v>51</v>
      </c>
      <c r="E24" s="7"/>
      <c r="F24" s="8">
        <v>1340</v>
      </c>
      <c r="G24" s="8">
        <v>2570</v>
      </c>
      <c r="H24" s="8" t="s">
        <v>0</v>
      </c>
      <c r="I24" s="16">
        <v>1</v>
      </c>
      <c r="J24" s="20">
        <v>0</v>
      </c>
      <c r="K24" s="20">
        <v>0</v>
      </c>
      <c r="L24" s="28">
        <f t="shared" si="0"/>
        <v>0</v>
      </c>
      <c r="M24" s="21"/>
      <c r="N24" s="21"/>
      <c r="O24" s="21"/>
      <c r="P24" s="21"/>
      <c r="Q24" s="21"/>
    </row>
    <row r="25" spans="2:17" ht="139.35" customHeight="1" x14ac:dyDescent="0.2">
      <c r="B25" s="80" t="s">
        <v>86</v>
      </c>
      <c r="C25" s="16" t="s">
        <v>19</v>
      </c>
      <c r="D25" s="4" t="s">
        <v>52</v>
      </c>
      <c r="E25" s="7"/>
      <c r="F25" s="8">
        <v>910</v>
      </c>
      <c r="G25" s="8">
        <v>2570</v>
      </c>
      <c r="H25" s="8" t="s">
        <v>0</v>
      </c>
      <c r="I25" s="16">
        <v>2</v>
      </c>
      <c r="J25" s="20">
        <v>0</v>
      </c>
      <c r="K25" s="20">
        <v>0</v>
      </c>
      <c r="L25" s="28">
        <f t="shared" si="0"/>
        <v>0</v>
      </c>
      <c r="M25" s="21"/>
      <c r="N25" s="21"/>
      <c r="O25" s="21"/>
      <c r="P25" s="21"/>
      <c r="Q25" s="21"/>
    </row>
    <row r="26" spans="2:17" ht="131.1" customHeight="1" x14ac:dyDescent="0.2">
      <c r="B26" s="80" t="s">
        <v>87</v>
      </c>
      <c r="C26" s="12" t="s">
        <v>42</v>
      </c>
      <c r="D26" s="4" t="s">
        <v>53</v>
      </c>
      <c r="E26" s="7"/>
      <c r="F26" s="8">
        <v>1100</v>
      </c>
      <c r="G26" s="8">
        <v>2570</v>
      </c>
      <c r="H26" s="8" t="s">
        <v>0</v>
      </c>
      <c r="I26" s="16">
        <v>1</v>
      </c>
      <c r="J26" s="20">
        <v>0</v>
      </c>
      <c r="K26" s="20">
        <v>0</v>
      </c>
      <c r="L26" s="28">
        <f t="shared" si="0"/>
        <v>0</v>
      </c>
      <c r="M26" s="45"/>
      <c r="N26" s="46"/>
      <c r="O26" s="46"/>
      <c r="P26" s="21"/>
      <c r="Q26" s="21"/>
    </row>
    <row r="27" spans="2:17" ht="167.45" customHeight="1" x14ac:dyDescent="0.2">
      <c r="B27" s="80" t="s">
        <v>88</v>
      </c>
      <c r="C27" s="17" t="s">
        <v>23</v>
      </c>
      <c r="D27" s="4" t="s">
        <v>55</v>
      </c>
      <c r="E27" s="3" t="s">
        <v>44</v>
      </c>
      <c r="F27" s="8">
        <v>11284</v>
      </c>
      <c r="G27" s="8">
        <v>3200</v>
      </c>
      <c r="H27" s="8" t="s">
        <v>0</v>
      </c>
      <c r="I27" s="16">
        <v>1</v>
      </c>
      <c r="J27" s="20">
        <v>0</v>
      </c>
      <c r="K27" s="20">
        <v>0</v>
      </c>
      <c r="L27" s="28">
        <f t="shared" si="0"/>
        <v>0</v>
      </c>
      <c r="M27" s="29"/>
      <c r="N27" s="21"/>
      <c r="O27" s="21"/>
      <c r="P27" s="21"/>
      <c r="Q27" s="21"/>
    </row>
    <row r="28" spans="2:17" ht="177" customHeight="1" x14ac:dyDescent="0.2">
      <c r="B28" s="80" t="s">
        <v>89</v>
      </c>
      <c r="C28" s="17" t="s">
        <v>22</v>
      </c>
      <c r="D28" s="4" t="s">
        <v>58</v>
      </c>
      <c r="E28" s="7"/>
      <c r="F28" s="8">
        <v>16739</v>
      </c>
      <c r="G28" s="3" t="s">
        <v>45</v>
      </c>
      <c r="H28" s="8" t="s">
        <v>0</v>
      </c>
      <c r="I28" s="16">
        <v>1</v>
      </c>
      <c r="J28" s="20">
        <v>0</v>
      </c>
      <c r="K28" s="20">
        <v>0</v>
      </c>
      <c r="L28" s="28">
        <f t="shared" si="0"/>
        <v>0</v>
      </c>
      <c r="M28" s="21"/>
      <c r="N28" s="21"/>
      <c r="O28" s="21"/>
      <c r="P28" s="21"/>
      <c r="Q28" s="21"/>
    </row>
    <row r="29" spans="2:17" ht="168" customHeight="1" x14ac:dyDescent="0.2">
      <c r="B29" s="80" t="s">
        <v>90</v>
      </c>
      <c r="C29" s="17" t="s">
        <v>20</v>
      </c>
      <c r="D29" s="4" t="s">
        <v>56</v>
      </c>
      <c r="E29" s="12" t="s">
        <v>46</v>
      </c>
      <c r="F29" s="8">
        <v>7084</v>
      </c>
      <c r="G29" s="8">
        <v>3200</v>
      </c>
      <c r="H29" s="8" t="s">
        <v>0</v>
      </c>
      <c r="I29" s="16">
        <v>1</v>
      </c>
      <c r="J29" s="20">
        <v>0</v>
      </c>
      <c r="K29" s="20">
        <v>0</v>
      </c>
      <c r="L29" s="28">
        <f t="shared" si="0"/>
        <v>0</v>
      </c>
      <c r="M29" s="29"/>
      <c r="N29" s="21"/>
      <c r="O29" s="21"/>
      <c r="P29" s="21"/>
      <c r="Q29" s="21"/>
    </row>
    <row r="30" spans="2:17" ht="162" customHeight="1" thickBot="1" x14ac:dyDescent="0.25">
      <c r="B30" s="80" t="s">
        <v>91</v>
      </c>
      <c r="C30" s="18" t="s">
        <v>21</v>
      </c>
      <c r="D30" s="9" t="s">
        <v>57</v>
      </c>
      <c r="E30" s="10"/>
      <c r="F30" s="8">
        <v>8574</v>
      </c>
      <c r="G30" s="11">
        <v>1700</v>
      </c>
      <c r="H30" s="11" t="s">
        <v>0</v>
      </c>
      <c r="I30" s="19">
        <v>1</v>
      </c>
      <c r="J30" s="20">
        <v>0</v>
      </c>
      <c r="K30" s="20">
        <v>0</v>
      </c>
      <c r="L30" s="28">
        <f t="shared" si="0"/>
        <v>0</v>
      </c>
      <c r="M30" s="21"/>
      <c r="N30" s="21"/>
      <c r="O30" s="21"/>
      <c r="P30" s="21"/>
      <c r="Q30" s="21"/>
    </row>
    <row r="31" spans="2:17" ht="22.35" customHeight="1" thickBot="1" x14ac:dyDescent="0.25">
      <c r="B31" s="49" t="s">
        <v>37</v>
      </c>
      <c r="C31" s="50"/>
      <c r="D31" s="50"/>
      <c r="E31" s="50"/>
      <c r="F31" s="50"/>
      <c r="G31" s="50"/>
      <c r="H31" s="50"/>
      <c r="I31" s="50"/>
      <c r="J31" s="50"/>
      <c r="K31" s="51"/>
      <c r="L31" s="40">
        <f>SUM(L19:L30)</f>
        <v>0</v>
      </c>
      <c r="M31" s="21"/>
      <c r="N31" s="21"/>
      <c r="O31" s="21"/>
      <c r="P31" s="21"/>
      <c r="Q31" s="21"/>
    </row>
    <row r="32" spans="2:17" ht="20.25" customHeight="1" thickBot="1" x14ac:dyDescent="0.25">
      <c r="B32" s="57" t="s">
        <v>9</v>
      </c>
      <c r="C32" s="58"/>
      <c r="D32" s="58"/>
      <c r="E32" s="58"/>
      <c r="F32" s="58"/>
      <c r="G32" s="58"/>
      <c r="H32" s="58"/>
      <c r="I32" s="58"/>
      <c r="J32" s="58"/>
      <c r="K32" s="58"/>
      <c r="L32" s="59"/>
      <c r="M32" s="21"/>
      <c r="N32" s="21"/>
      <c r="O32" s="21"/>
      <c r="P32" s="21"/>
      <c r="Q32" s="21"/>
    </row>
    <row r="33" spans="2:17" ht="47.45" customHeight="1" x14ac:dyDescent="0.2">
      <c r="B33" s="37" t="s">
        <v>1</v>
      </c>
      <c r="C33" s="55" t="s">
        <v>32</v>
      </c>
      <c r="D33" s="55"/>
      <c r="E33" s="55"/>
      <c r="F33" s="55"/>
      <c r="G33" s="55"/>
      <c r="H33" s="38" t="s">
        <v>34</v>
      </c>
      <c r="I33" s="38" t="s">
        <v>33</v>
      </c>
      <c r="J33" s="38" t="s">
        <v>10</v>
      </c>
      <c r="K33" s="38" t="s">
        <v>35</v>
      </c>
      <c r="L33" s="39" t="s">
        <v>25</v>
      </c>
      <c r="M33" s="21"/>
      <c r="N33" s="21"/>
      <c r="O33" s="21"/>
      <c r="P33" s="21"/>
      <c r="Q33" s="21"/>
    </row>
    <row r="34" spans="2:17" ht="31.7" customHeight="1" x14ac:dyDescent="0.2">
      <c r="B34" s="80" t="s">
        <v>74</v>
      </c>
      <c r="C34" s="56" t="s">
        <v>24</v>
      </c>
      <c r="D34" s="56"/>
      <c r="E34" s="56"/>
      <c r="F34" s="56"/>
      <c r="G34" s="56"/>
      <c r="H34" s="5" t="s">
        <v>7</v>
      </c>
      <c r="I34" s="16">
        <v>1</v>
      </c>
      <c r="J34" s="30"/>
      <c r="K34" s="20">
        <v>0</v>
      </c>
      <c r="L34" s="28">
        <f>K34*I34</f>
        <v>0</v>
      </c>
      <c r="M34" s="21"/>
      <c r="N34" s="21"/>
      <c r="O34" s="21"/>
      <c r="P34" s="21"/>
      <c r="Q34" s="21"/>
    </row>
    <row r="35" spans="2:17" ht="23.45" customHeight="1" x14ac:dyDescent="0.2">
      <c r="B35" s="80" t="s">
        <v>75</v>
      </c>
      <c r="C35" s="56" t="s">
        <v>26</v>
      </c>
      <c r="D35" s="56"/>
      <c r="E35" s="56"/>
      <c r="F35" s="56"/>
      <c r="G35" s="56"/>
      <c r="H35" s="5" t="s">
        <v>7</v>
      </c>
      <c r="I35" s="16">
        <v>1</v>
      </c>
      <c r="J35" s="30"/>
      <c r="K35" s="20">
        <v>0</v>
      </c>
      <c r="L35" s="28">
        <f t="shared" ref="L35:L39" si="1">K35*I35</f>
        <v>0</v>
      </c>
      <c r="M35" s="21"/>
      <c r="N35" s="21"/>
      <c r="O35" s="21"/>
      <c r="P35" s="21"/>
      <c r="Q35" s="21"/>
    </row>
    <row r="36" spans="2:17" ht="29.45" customHeight="1" x14ac:dyDescent="0.2">
      <c r="B36" s="80" t="s">
        <v>76</v>
      </c>
      <c r="C36" s="56" t="s">
        <v>27</v>
      </c>
      <c r="D36" s="56"/>
      <c r="E36" s="56"/>
      <c r="F36" s="56"/>
      <c r="G36" s="56"/>
      <c r="H36" s="5" t="s">
        <v>7</v>
      </c>
      <c r="I36" s="16">
        <v>1</v>
      </c>
      <c r="J36" s="30"/>
      <c r="K36" s="20">
        <v>0</v>
      </c>
      <c r="L36" s="28">
        <f t="shared" si="1"/>
        <v>0</v>
      </c>
      <c r="M36" s="21"/>
      <c r="N36" s="21"/>
      <c r="O36" s="21"/>
      <c r="P36" s="21"/>
      <c r="Q36" s="21"/>
    </row>
    <row r="37" spans="2:17" ht="21.6" customHeight="1" x14ac:dyDescent="0.2">
      <c r="B37" s="80" t="s">
        <v>77</v>
      </c>
      <c r="C37" s="65" t="s">
        <v>28</v>
      </c>
      <c r="D37" s="65"/>
      <c r="E37" s="65"/>
      <c r="F37" s="65"/>
      <c r="G37" s="65"/>
      <c r="H37" s="5" t="s">
        <v>2</v>
      </c>
      <c r="I37" s="16">
        <v>30</v>
      </c>
      <c r="J37" s="30"/>
      <c r="K37" s="20">
        <v>0</v>
      </c>
      <c r="L37" s="28">
        <f t="shared" si="1"/>
        <v>0</v>
      </c>
      <c r="M37" s="21"/>
      <c r="N37" s="21"/>
      <c r="O37" s="21"/>
      <c r="P37" s="21"/>
      <c r="Q37" s="21"/>
    </row>
    <row r="38" spans="2:17" ht="34.700000000000003" customHeight="1" x14ac:dyDescent="0.2">
      <c r="B38" s="80" t="s">
        <v>78</v>
      </c>
      <c r="C38" s="56" t="s">
        <v>29</v>
      </c>
      <c r="D38" s="56"/>
      <c r="E38" s="56"/>
      <c r="F38" s="56"/>
      <c r="G38" s="56"/>
      <c r="H38" s="5" t="s">
        <v>7</v>
      </c>
      <c r="I38" s="16">
        <v>1</v>
      </c>
      <c r="J38" s="30"/>
      <c r="K38" s="20">
        <v>0</v>
      </c>
      <c r="L38" s="28">
        <f t="shared" si="1"/>
        <v>0</v>
      </c>
      <c r="M38" s="21"/>
      <c r="N38" s="21"/>
      <c r="O38" s="21"/>
      <c r="P38" s="21"/>
      <c r="Q38" s="21"/>
    </row>
    <row r="39" spans="2:17" ht="73.7" customHeight="1" thickBot="1" x14ac:dyDescent="0.25">
      <c r="B39" s="80" t="s">
        <v>79</v>
      </c>
      <c r="C39" s="69" t="s">
        <v>13</v>
      </c>
      <c r="D39" s="69"/>
      <c r="E39" s="69"/>
      <c r="F39" s="69"/>
      <c r="G39" s="69"/>
      <c r="H39" s="31" t="s">
        <v>7</v>
      </c>
      <c r="I39" s="19">
        <v>1</v>
      </c>
      <c r="J39" s="32"/>
      <c r="K39" s="20">
        <v>0</v>
      </c>
      <c r="L39" s="28">
        <f t="shared" si="1"/>
        <v>0</v>
      </c>
      <c r="M39" s="21"/>
      <c r="N39" s="21"/>
      <c r="O39" s="21"/>
      <c r="P39" s="22"/>
      <c r="Q39" s="21"/>
    </row>
    <row r="40" spans="2:17" ht="20.45" customHeight="1" thickBot="1" x14ac:dyDescent="0.25">
      <c r="B40" s="49" t="s">
        <v>36</v>
      </c>
      <c r="C40" s="50"/>
      <c r="D40" s="50"/>
      <c r="E40" s="50"/>
      <c r="F40" s="50"/>
      <c r="G40" s="50"/>
      <c r="H40" s="50"/>
      <c r="I40" s="50"/>
      <c r="J40" s="50"/>
      <c r="K40" s="51"/>
      <c r="L40" s="40">
        <f>SUM(L34:L39)</f>
        <v>0</v>
      </c>
      <c r="M40" s="21"/>
      <c r="N40" s="21"/>
      <c r="O40" s="21"/>
      <c r="P40" s="21"/>
      <c r="Q40" s="21"/>
    </row>
    <row r="41" spans="2:17" ht="34.5" customHeight="1" thickBot="1" x14ac:dyDescent="0.25">
      <c r="B41" s="62" t="s">
        <v>40</v>
      </c>
      <c r="C41" s="63"/>
      <c r="D41" s="63"/>
      <c r="E41" s="63"/>
      <c r="F41" s="63"/>
      <c r="G41" s="63"/>
      <c r="H41" s="63"/>
      <c r="I41" s="63"/>
      <c r="J41" s="63"/>
      <c r="K41" s="64"/>
      <c r="L41" s="41">
        <f>SUM(L31,L40)</f>
        <v>0</v>
      </c>
      <c r="M41" s="60"/>
      <c r="N41" s="61"/>
      <c r="O41" s="61"/>
      <c r="P41" s="61"/>
      <c r="Q41" s="61"/>
    </row>
    <row r="42" spans="2:17" x14ac:dyDescent="0.2">
      <c r="B42" s="2"/>
      <c r="C42" s="21"/>
      <c r="D42" s="21"/>
      <c r="E42" s="21"/>
      <c r="F42" s="21"/>
      <c r="G42" s="21"/>
      <c r="H42" s="21"/>
      <c r="I42" s="21"/>
      <c r="J42" s="21"/>
      <c r="K42" s="21"/>
      <c r="L42" s="22"/>
      <c r="M42" s="21"/>
      <c r="N42" s="21"/>
      <c r="O42" s="21"/>
      <c r="P42" s="21"/>
      <c r="Q42" s="21"/>
    </row>
    <row r="43" spans="2:17" x14ac:dyDescent="0.2">
      <c r="B43" s="79" t="s">
        <v>73</v>
      </c>
      <c r="C43" s="21"/>
      <c r="D43" s="21"/>
      <c r="E43" s="21"/>
      <c r="F43" s="21"/>
      <c r="G43" s="21"/>
      <c r="H43" s="21"/>
      <c r="I43" s="21"/>
      <c r="J43" s="21"/>
      <c r="K43" s="21"/>
      <c r="L43" s="22"/>
      <c r="M43" s="21"/>
      <c r="N43" s="21"/>
      <c r="O43" s="21"/>
      <c r="P43" s="21"/>
      <c r="Q43" s="21"/>
    </row>
    <row r="44" spans="2:17" x14ac:dyDescent="0.2">
      <c r="B44" s="33" t="s">
        <v>8</v>
      </c>
      <c r="C44" s="2"/>
      <c r="D44" s="21"/>
      <c r="E44" s="21"/>
      <c r="F44" s="21"/>
      <c r="G44" s="21"/>
      <c r="H44" s="21"/>
      <c r="I44" s="48"/>
      <c r="J44" s="29" t="s">
        <v>69</v>
      </c>
      <c r="K44" s="29"/>
      <c r="L44" s="34"/>
      <c r="M44" s="21"/>
      <c r="N44" s="21"/>
      <c r="O44" s="21"/>
      <c r="P44" s="21"/>
      <c r="Q44" s="21"/>
    </row>
    <row r="45" spans="2:17" ht="18" customHeight="1" x14ac:dyDescent="0.2">
      <c r="B45" s="33" t="s">
        <v>30</v>
      </c>
      <c r="C45" s="2"/>
      <c r="D45" s="21"/>
      <c r="E45" s="21"/>
      <c r="F45" s="21"/>
      <c r="G45" s="21"/>
      <c r="H45" s="21"/>
      <c r="I45" s="48"/>
      <c r="J45" s="67" t="s">
        <v>70</v>
      </c>
      <c r="K45" s="68"/>
      <c r="L45" s="68"/>
      <c r="M45" s="21"/>
      <c r="N45" s="21"/>
      <c r="O45" s="21"/>
      <c r="P45" s="21"/>
      <c r="Q45" s="21"/>
    </row>
    <row r="46" spans="2:17" x14ac:dyDescent="0.2">
      <c r="B46" s="33" t="s">
        <v>15</v>
      </c>
      <c r="C46" s="2"/>
      <c r="D46" s="21"/>
      <c r="E46" s="21"/>
      <c r="F46" s="21"/>
      <c r="G46" s="21"/>
      <c r="H46" s="21"/>
      <c r="I46" s="48"/>
      <c r="J46" s="29" t="s">
        <v>38</v>
      </c>
      <c r="K46" s="29"/>
      <c r="L46" s="34"/>
      <c r="M46" s="21"/>
      <c r="N46" s="21"/>
      <c r="O46" s="21"/>
      <c r="P46" s="21"/>
      <c r="Q46" s="21"/>
    </row>
    <row r="47" spans="2:17" x14ac:dyDescent="0.2">
      <c r="B47" s="33" t="s">
        <v>14</v>
      </c>
      <c r="C47" s="2"/>
      <c r="D47" s="21"/>
      <c r="E47" s="21"/>
      <c r="F47" s="21"/>
      <c r="G47" s="21"/>
      <c r="H47" s="35"/>
      <c r="I47" s="48"/>
      <c r="J47" s="36" t="s">
        <v>71</v>
      </c>
      <c r="K47" s="29"/>
      <c r="L47" s="34"/>
      <c r="M47" s="21"/>
      <c r="N47" s="21"/>
      <c r="O47" s="21"/>
      <c r="P47" s="21"/>
      <c r="Q47" s="21"/>
    </row>
    <row r="48" spans="2:17" ht="45.75" customHeight="1" x14ac:dyDescent="0.25">
      <c r="B48" s="66" t="s">
        <v>72</v>
      </c>
      <c r="C48" s="66"/>
      <c r="D48" s="66"/>
      <c r="E48" s="66"/>
      <c r="F48" s="66"/>
      <c r="G48" s="66"/>
      <c r="H48" s="66"/>
      <c r="I48" s="66"/>
      <c r="J48" s="66"/>
      <c r="K48" s="66"/>
      <c r="L48" s="14"/>
      <c r="M48" s="21"/>
      <c r="N48" s="21"/>
      <c r="O48" s="21"/>
      <c r="P48" s="21"/>
      <c r="Q48" s="21"/>
    </row>
    <row r="49" spans="2:17" ht="15.75" x14ac:dyDescent="0.25">
      <c r="B49" s="42"/>
      <c r="C49" s="42"/>
      <c r="D49" s="42"/>
      <c r="E49" s="42"/>
      <c r="F49" s="42"/>
      <c r="G49" s="42"/>
      <c r="H49" s="42"/>
      <c r="I49" s="42"/>
      <c r="J49" s="42"/>
      <c r="K49" s="42"/>
      <c r="L49" s="14"/>
      <c r="M49" s="21"/>
      <c r="N49" s="21"/>
      <c r="O49" s="21"/>
      <c r="P49" s="21"/>
      <c r="Q49" s="21"/>
    </row>
  </sheetData>
  <mergeCells count="16">
    <mergeCell ref="C35:G35"/>
    <mergeCell ref="C37:G37"/>
    <mergeCell ref="C36:G36"/>
    <mergeCell ref="B48:K48"/>
    <mergeCell ref="J45:L45"/>
    <mergeCell ref="C38:G38"/>
    <mergeCell ref="C39:G39"/>
    <mergeCell ref="M41:Q41"/>
    <mergeCell ref="B41:K41"/>
    <mergeCell ref="B40:K40"/>
    <mergeCell ref="B31:K31"/>
    <mergeCell ref="B14:L14"/>
    <mergeCell ref="C33:G33"/>
    <mergeCell ref="C34:G34"/>
    <mergeCell ref="B16:L16"/>
    <mergeCell ref="B32:L32"/>
  </mergeCells>
  <phoneticPr fontId="0" type="noConversion"/>
  <pageMargins left="0.23622047244094491" right="0.23622047244094491" top="0.27559055118110237" bottom="0.39370078740157483" header="0.19685039370078741" footer="0.31496062992125984"/>
  <pageSetup paperSize="8" scale="7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edd4da-7e66-4870-9263-e723aff5a2c3">
      <Terms xmlns="http://schemas.microsoft.com/office/infopath/2007/PartnerControls"/>
    </lcf76f155ced4ddcb4097134ff3c332f>
    <TaxCatchAll xmlns="959b0b2a-bc55-46eb-8455-29450620f0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E19DAB7C78E4C64FB3A443B733D55F29" ma:contentTypeVersion="15" ma:contentTypeDescription="Створення нового документа." ma:contentTypeScope="" ma:versionID="5dfdb45b48556b89ac387cd007fb0ca7">
  <xsd:schema xmlns:xsd="http://www.w3.org/2001/XMLSchema" xmlns:xs="http://www.w3.org/2001/XMLSchema" xmlns:p="http://schemas.microsoft.com/office/2006/metadata/properties" xmlns:ns2="76edd4da-7e66-4870-9263-e723aff5a2c3" xmlns:ns3="959b0b2a-bc55-46eb-8455-29450620f095" targetNamespace="http://schemas.microsoft.com/office/2006/metadata/properties" ma:root="true" ma:fieldsID="9f18a180e9d1b2c1c5c66f4e1792ff7f" ns2:_="" ns3:_="">
    <xsd:import namespace="76edd4da-7e66-4870-9263-e723aff5a2c3"/>
    <xsd:import namespace="959b0b2a-bc55-46eb-8455-29450620f09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edd4da-7e66-4870-9263-e723aff5a2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Теги зображень" ma:readOnly="false" ma:fieldId="{5cf76f15-5ced-4ddc-b409-7134ff3c332f}" ma:taxonomyMulti="true" ma:sspId="2204a950-474a-4b7a-a44a-33afe7cad9c4"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9b0b2a-bc55-46eb-8455-29450620f09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543c3eb-fbcd-46ff-a358-0e622dfd7059}" ma:internalName="TaxCatchAll" ma:showField="CatchAllData" ma:web="959b0b2a-bc55-46eb-8455-29450620f09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B7AEC7-113E-4526-A64B-0E005042E80D}">
  <ds:schemaRefs>
    <ds:schemaRef ds:uri="http://schemas.microsoft.com/office/2006/metadata/properties"/>
    <ds:schemaRef ds:uri="76edd4da-7e66-4870-9263-e723aff5a2c3"/>
    <ds:schemaRef ds:uri="http://schemas.microsoft.com/office/2006/documentManagement/types"/>
    <ds:schemaRef ds:uri="959b0b2a-bc55-46eb-8455-29450620f095"/>
    <ds:schemaRef ds:uri="http://www.w3.org/XML/1998/namespace"/>
    <ds:schemaRef ds:uri="http://purl.org/dc/dcmitype/"/>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BEDD0985-2B77-40DA-9F49-5C157029E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edd4da-7e66-4870-9263-e723aff5a2c3"/>
    <ds:schemaRef ds:uri="959b0b2a-bc55-46eb-8455-29450620f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2DFBD4-AE59-4C5A-806C-541B709DBD82}">
  <ds:schemaRefs>
    <ds:schemaRef ds:uri="http://schemas.microsoft.com/sharepoint/v3/contenttype/forms"/>
  </ds:schemaRefs>
</ds:datastoreItem>
</file>

<file path=docMetadata/LabelInfo.xml><?xml version="1.0" encoding="utf-8"?>
<clbl:labelList xmlns:clbl="http://schemas.microsoft.com/office/2020/mipLabelMetadata">
  <clbl:label id="{037e0cb5-d238-4c92-a419-eac9f866b371}" enabled="0" method="" siteId="{037e0cb5-d238-4c92-a419-eac9f866b3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Чернівці</vt:lpstr>
      <vt:lpstr>Чернівці!Область_друку</vt:lpstr>
    </vt:vector>
  </TitlesOfParts>
  <Company>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VDanylevych</dc:creator>
  <cp:lastModifiedBy>Павлишак Андрій</cp:lastModifiedBy>
  <cp:lastPrinted>2026-06-16T14:17:17Z</cp:lastPrinted>
  <dcterms:created xsi:type="dcterms:W3CDTF">2006-01-14T11:55:28Z</dcterms:created>
  <dcterms:modified xsi:type="dcterms:W3CDTF">2026-06-25T17:00:58Z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0x010100E19DAB7C78E4C64FB3A443B733D55F29</vt:lpwstr>
  </property>
  <property fmtid="{D5CDD505-2E9C-101B-9397-08002B2CF9AE}" pid="3" name="_docset_NoMedatataSyncRequired">
    <vt:lpwstr>False</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ies>
</file>