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Danylykha\Downloads\"/>
    </mc:Choice>
  </mc:AlternateContent>
  <xr:revisionPtr revIDLastSave="0" documentId="13_ncr:1_{091130F1-8AFD-48C1-8149-E10E218F3B0C}" xr6:coauthVersionLast="47" xr6:coauthVersionMax="47" xr10:uidLastSave="{00000000-0000-0000-0000-000000000000}"/>
  <bookViews>
    <workbookView xWindow="780" yWindow="240" windowWidth="27180" windowHeight="15240" tabRatio="912" xr2:uid="{00000000-000D-0000-FFFF-FFFF00000000}"/>
  </bookViews>
  <sheets>
    <sheet name="АЗК Броди" sheetId="10" r:id="rId1"/>
  </sheets>
  <definedNames>
    <definedName name="_xlnm.Print_Area" localSheetId="0">'АЗК Броди'!$B$7:$L$34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0" l="1"/>
  <c r="L21" i="10"/>
  <c r="L20" i="10"/>
  <c r="L19" i="10"/>
  <c r="L18" i="10"/>
  <c r="L17" i="10"/>
  <c r="L16" i="10"/>
  <c r="L13" i="10"/>
  <c r="L10" i="10"/>
  <c r="L12" i="10"/>
  <c r="L11" i="10"/>
</calcChain>
</file>

<file path=xl/sharedStrings.xml><?xml version="1.0" encoding="utf-8"?>
<sst xmlns="http://schemas.openxmlformats.org/spreadsheetml/2006/main" count="62" uniqueCount="52">
  <si>
    <t>шт.</t>
  </si>
  <si>
    <t>№ п/п</t>
  </si>
  <si>
    <t>люд/дні</t>
  </si>
  <si>
    <t>№ пп</t>
  </si>
  <si>
    <t>Марка</t>
  </si>
  <si>
    <t>Назва</t>
  </si>
  <si>
    <t>Схема</t>
  </si>
  <si>
    <t>Ширина виробу, мм</t>
  </si>
  <si>
    <t>Висота виробу, мм</t>
  </si>
  <si>
    <t>Один. Виміру</t>
  </si>
  <si>
    <t>Кільк</t>
  </si>
  <si>
    <t>Найменування</t>
  </si>
  <si>
    <t>послуга</t>
  </si>
  <si>
    <t>Загальна вартість проекту, грн. з ПДВ</t>
  </si>
  <si>
    <t>Всього, грн. з ПДВ</t>
  </si>
  <si>
    <t xml:space="preserve">1. Гарантійний термін на вироби становить </t>
  </si>
  <si>
    <t>років (не менше 3-х років)</t>
  </si>
  <si>
    <t>2. Аванс становить</t>
  </si>
  <si>
    <t>3. Відтермінування кінцевої оплати після підписання акту прийому робіт (max 30).</t>
  </si>
  <si>
    <t>календарних днів</t>
  </si>
  <si>
    <t>В-1</t>
  </si>
  <si>
    <t>В-2</t>
  </si>
  <si>
    <t>2. Інші витрати</t>
  </si>
  <si>
    <t>Ціна за  одиницю матеріальна складова, грн з ПДВ</t>
  </si>
  <si>
    <t>Ціна за одиницю монтажні роботи, грн з ПДВ</t>
  </si>
  <si>
    <t>Загальна вартість, грн з ПДВ</t>
  </si>
  <si>
    <t>КОЛІР зовн RAL 7024 / внутр - ral7024, склопакети у фасаді - все скло гартоване.</t>
  </si>
  <si>
    <t>Витрати для проведення замірів (фактичних розмірів фасадів та виробів, після виконання будівельних робіт)</t>
  </si>
  <si>
    <t>Повна назва компанії</t>
  </si>
  <si>
    <t>Ім'я та мобільний телефон контактної особи</t>
  </si>
  <si>
    <t>*</t>
  </si>
  <si>
    <t>сірою заливкою позначено клітинки, що заповняє учасник тендеру</t>
  </si>
  <si>
    <t>Витрати на проектні роботи (розробка креслень вітражів, віконно-дверних конструкцій, та вузлів примикання). Погодження креслень у Замовника перед початком виготовлення конструкцій.</t>
  </si>
  <si>
    <r>
      <t xml:space="preserve">Скляне огородження:
Затискний алюмінієвий анодований профіль - </t>
    </r>
    <r>
      <rPr>
        <b/>
        <sz val="10"/>
        <rFont val="Times New Roman"/>
        <family val="1"/>
        <charset val="204"/>
      </rPr>
      <t xml:space="preserve">6915 мм.
</t>
    </r>
    <r>
      <rPr>
        <sz val="10"/>
        <rFont val="Times New Roman"/>
        <family val="1"/>
        <charset val="204"/>
      </rPr>
      <t xml:space="preserve">Скло - </t>
    </r>
    <r>
      <rPr>
        <b/>
        <sz val="10"/>
        <rFont val="Times New Roman"/>
        <family val="1"/>
        <charset val="204"/>
      </rPr>
      <t>6ESG Grafit+1+6ESG Grafit</t>
    </r>
    <r>
      <rPr>
        <sz val="10"/>
        <rFont val="Times New Roman"/>
        <family val="1"/>
        <charset val="204"/>
      </rPr>
      <t xml:space="preserve">, триплекс, H=1200 мм.
Комплектуючі для монтажу: ущільнювальна універсальна L проставка, клин розпірний, гумовий ущільнювач та ін.
</t>
    </r>
  </si>
  <si>
    <t>4. Термін виконання замовлення (бажаний - 45 календ. днів)</t>
  </si>
  <si>
    <t>5. Перед виготовленням конструкцій переможець тендеру зобов'язаний погодити конструктив системи, кількість та колір конструкцій, а також відкривання. Все скло у фасадній частині - гартоване.</t>
  </si>
  <si>
    <t>6. З вулиці  (декоративні планки та рами) - RAL 7024. Обов'язково уточнити перед підписанням договору.</t>
  </si>
  <si>
    <t>7. З середини колір конструкцій RAL 7024</t>
  </si>
  <si>
    <t>8. Фурнітура (європейський виробник обов'язково) - не допускається фурнітура економ класу (із пластмасовими комплектуючими)</t>
  </si>
  <si>
    <t>9. На склопакетах під час здачі повинна бути наклейка із детальною інформацією про виробника та характеристики пакетів. Виконавець повинен надати паспорти на партію склопакетів та таблицю із фактично виготовленими склопакетами.</t>
  </si>
  <si>
    <t>Огородження дитячого майданчика</t>
  </si>
  <si>
    <r>
      <t xml:space="preserve">Витрати на відрядження </t>
    </r>
    <r>
      <rPr>
        <sz val="10"/>
        <color rgb="FFFF0000"/>
        <rFont val="Arial Cyr"/>
        <charset val="204"/>
      </rPr>
      <t>(заповнюється підрядником якщо від підприємства до об'єкту більше 50 км.)</t>
    </r>
  </si>
  <si>
    <t>каленарних днів (не менше 10)</t>
  </si>
  <si>
    <t>*цю вартість винести на тендерну платформу</t>
  </si>
  <si>
    <r>
      <t xml:space="preserve">Система - </t>
    </r>
    <r>
      <rPr>
        <b/>
        <sz val="10"/>
        <rFont val="Times New Roman"/>
        <family val="1"/>
        <charset val="204"/>
      </rPr>
      <t>SLIDING SMART 5</t>
    </r>
    <r>
      <rPr>
        <sz val="10"/>
        <rFont val="Times New Roman"/>
        <family val="1"/>
        <charset val="204"/>
      </rPr>
      <t xml:space="preserve">.
Ширина конструкції - </t>
    </r>
    <r>
      <rPr>
        <b/>
        <sz val="10"/>
        <rFont val="Times New Roman"/>
        <family val="1"/>
        <charset val="204"/>
      </rPr>
      <t>5000 мм</t>
    </r>
    <r>
      <rPr>
        <sz val="10"/>
        <rFont val="Times New Roman"/>
        <family val="1"/>
        <charset val="204"/>
      </rPr>
      <t xml:space="preserve">, висота конструкції - </t>
    </r>
    <r>
      <rPr>
        <b/>
        <sz val="10"/>
        <rFont val="Times New Roman"/>
        <family val="1"/>
        <charset val="204"/>
      </rPr>
      <t>3000 мм</t>
    </r>
    <r>
      <rPr>
        <sz val="10"/>
        <rFont val="Times New Roman"/>
        <family val="1"/>
        <charset val="204"/>
      </rPr>
      <t xml:space="preserve">.
Форма складання - </t>
    </r>
    <r>
      <rPr>
        <b/>
        <sz val="10"/>
        <rFont val="Times New Roman"/>
        <family val="1"/>
        <charset val="204"/>
      </rPr>
      <t>зі склом</t>
    </r>
    <r>
      <rPr>
        <sz val="10"/>
        <rFont val="Times New Roman"/>
        <family val="1"/>
        <charset val="204"/>
      </rPr>
      <t>.
Колір профіля -</t>
    </r>
    <r>
      <rPr>
        <b/>
        <sz val="10"/>
        <rFont val="Times New Roman"/>
        <family val="1"/>
        <charset val="204"/>
      </rPr>
      <t xml:space="preserve"> RAL 7024</t>
    </r>
    <r>
      <rPr>
        <sz val="10"/>
        <rFont val="Times New Roman"/>
        <family val="1"/>
        <charset val="204"/>
      </rPr>
      <t xml:space="preserve">, колір фурнітури - </t>
    </r>
    <r>
      <rPr>
        <b/>
        <sz val="10"/>
        <rFont val="Times New Roman"/>
        <family val="1"/>
        <charset val="204"/>
      </rPr>
      <t>ЧОРНИЙ</t>
    </r>
    <r>
      <rPr>
        <sz val="10"/>
        <rFont val="Times New Roman"/>
        <family val="1"/>
        <charset val="204"/>
      </rPr>
      <t>,
колір скла -</t>
    </r>
    <r>
      <rPr>
        <b/>
        <sz val="10"/>
        <rFont val="Times New Roman"/>
        <family val="1"/>
        <charset val="204"/>
      </rPr>
      <t xml:space="preserve"> ГРАФІТ</t>
    </r>
    <r>
      <rPr>
        <sz val="10"/>
        <rFont val="Times New Roman"/>
        <family val="1"/>
        <charset val="204"/>
      </rPr>
      <t xml:space="preserve">.
Скло - </t>
    </r>
    <r>
      <rPr>
        <b/>
        <sz val="10"/>
        <rFont val="Times New Roman"/>
        <family val="1"/>
        <charset val="204"/>
      </rPr>
      <t>TRC_Helio_Grey_ESG_SE-10 мм</t>
    </r>
    <r>
      <rPr>
        <sz val="10"/>
        <rFont val="Times New Roman"/>
        <family val="1"/>
        <charset val="204"/>
      </rPr>
      <t xml:space="preserve">.
Ущільнювач на центральнову вході - </t>
    </r>
    <r>
      <rPr>
        <b/>
        <sz val="10"/>
        <rFont val="Times New Roman"/>
        <family val="1"/>
        <charset val="204"/>
      </rPr>
      <t>АЛЮМІНІЄВИЙ</t>
    </r>
    <r>
      <rPr>
        <sz val="10"/>
        <rFont val="Times New Roman"/>
        <family val="1"/>
        <charset val="204"/>
      </rPr>
      <t xml:space="preserve">.
З бічним профілем.
Напуск скла - </t>
    </r>
    <r>
      <rPr>
        <b/>
        <sz val="10"/>
        <rFont val="Times New Roman"/>
        <family val="1"/>
        <charset val="204"/>
      </rPr>
      <t>13 мм</t>
    </r>
    <r>
      <rPr>
        <sz val="10"/>
        <rFont val="Times New Roman"/>
        <family val="1"/>
        <charset val="204"/>
      </rPr>
      <t xml:space="preserve">.
Лінія скління - </t>
    </r>
    <r>
      <rPr>
        <b/>
        <sz val="10"/>
        <rFont val="Times New Roman"/>
        <family val="1"/>
        <charset val="204"/>
      </rPr>
      <t>пряма</t>
    </r>
    <r>
      <rPr>
        <sz val="10"/>
        <rFont val="Times New Roman"/>
        <family val="1"/>
        <charset val="204"/>
      </rPr>
      <t xml:space="preserve">.
Кількість стулкових ущілнювачів - </t>
    </r>
    <r>
      <rPr>
        <b/>
        <sz val="10"/>
        <rFont val="Times New Roman"/>
        <family val="1"/>
        <charset val="204"/>
      </rPr>
      <t>2 шт</t>
    </r>
    <r>
      <rPr>
        <sz val="10"/>
        <rFont val="Times New Roman"/>
        <family val="1"/>
        <charset val="204"/>
      </rPr>
      <t xml:space="preserve">., кількість стулок - </t>
    </r>
    <r>
      <rPr>
        <b/>
        <sz val="10"/>
        <rFont val="Times New Roman"/>
        <family val="1"/>
        <charset val="204"/>
      </rPr>
      <t>5 шт</t>
    </r>
    <r>
      <rPr>
        <sz val="10"/>
        <rFont val="Times New Roman"/>
        <family val="1"/>
        <charset val="204"/>
      </rPr>
      <t xml:space="preserve">., розташування стулок - </t>
    </r>
    <r>
      <rPr>
        <b/>
        <sz val="10"/>
        <rFont val="Times New Roman"/>
        <family val="1"/>
        <charset val="204"/>
      </rPr>
      <t>зсередини</t>
    </r>
    <r>
      <rPr>
        <sz val="10"/>
        <rFont val="Times New Roman"/>
        <family val="1"/>
        <charset val="204"/>
      </rPr>
      <t xml:space="preserve">, фіксатор стулок: довгий - </t>
    </r>
    <r>
      <rPr>
        <b/>
        <sz val="10"/>
        <rFont val="Times New Roman"/>
        <family val="1"/>
        <charset val="204"/>
      </rPr>
      <t>1 шт.</t>
    </r>
    <r>
      <rPr>
        <sz val="10"/>
        <rFont val="Times New Roman"/>
        <family val="1"/>
        <charset val="204"/>
      </rPr>
      <t xml:space="preserve">, короткий - </t>
    </r>
    <r>
      <rPr>
        <b/>
        <sz val="10"/>
        <rFont val="Times New Roman"/>
        <family val="1"/>
        <charset val="204"/>
      </rPr>
      <t>1 шт</t>
    </r>
    <r>
      <rPr>
        <sz val="10"/>
        <rFont val="Times New Roman"/>
        <family val="1"/>
        <charset val="204"/>
      </rPr>
      <t xml:space="preserve">.
Ущільнювач в рамі - </t>
    </r>
    <r>
      <rPr>
        <b/>
        <sz val="10"/>
        <rFont val="Times New Roman"/>
        <family val="1"/>
        <charset val="204"/>
      </rPr>
      <t>алюмінієвий рамний</t>
    </r>
    <r>
      <rPr>
        <sz val="10"/>
        <rFont val="Times New Roman"/>
        <family val="1"/>
        <charset val="204"/>
      </rPr>
      <t xml:space="preserve">.
Ручка-блинчик 1045 Al - </t>
    </r>
    <r>
      <rPr>
        <b/>
        <sz val="10"/>
        <rFont val="Times New Roman"/>
        <family val="1"/>
        <charset val="204"/>
      </rPr>
      <t>2 шт.</t>
    </r>
    <r>
      <rPr>
        <sz val="10"/>
        <rFont val="Times New Roman"/>
        <family val="1"/>
        <charset val="204"/>
      </rPr>
      <t xml:space="preserve">, висота до ручки (по висоті) - </t>
    </r>
    <r>
      <rPr>
        <b/>
        <sz val="10"/>
        <rFont val="Times New Roman"/>
        <family val="1"/>
        <charset val="204"/>
      </rPr>
      <t>1100 мм</t>
    </r>
    <r>
      <rPr>
        <sz val="10"/>
        <rFont val="Times New Roman"/>
        <family val="1"/>
        <charset val="204"/>
      </rPr>
      <t>.</t>
    </r>
  </si>
  <si>
    <r>
      <t xml:space="preserve">Система - </t>
    </r>
    <r>
      <rPr>
        <b/>
        <sz val="10"/>
        <rFont val="Times New Roman"/>
        <family val="1"/>
        <charset val="204"/>
      </rPr>
      <t>SLIDING SMART 5</t>
    </r>
    <r>
      <rPr>
        <sz val="10"/>
        <rFont val="Times New Roman"/>
        <family val="1"/>
        <charset val="204"/>
      </rPr>
      <t xml:space="preserve">.
Ширина конструкції - </t>
    </r>
    <r>
      <rPr>
        <b/>
        <sz val="10"/>
        <rFont val="Times New Roman"/>
        <family val="1"/>
        <charset val="204"/>
      </rPr>
      <t>4150 мм</t>
    </r>
    <r>
      <rPr>
        <sz val="10"/>
        <rFont val="Times New Roman"/>
        <family val="1"/>
        <charset val="204"/>
      </rPr>
      <t xml:space="preserve">, висота конструкції - </t>
    </r>
    <r>
      <rPr>
        <b/>
        <sz val="10"/>
        <rFont val="Times New Roman"/>
        <family val="1"/>
        <charset val="204"/>
      </rPr>
      <t>3000 мм</t>
    </r>
    <r>
      <rPr>
        <sz val="10"/>
        <rFont val="Times New Roman"/>
        <family val="1"/>
        <charset val="204"/>
      </rPr>
      <t xml:space="preserve">.
Форма складання - </t>
    </r>
    <r>
      <rPr>
        <b/>
        <sz val="10"/>
        <rFont val="Times New Roman"/>
        <family val="1"/>
        <charset val="204"/>
      </rPr>
      <t>зі склом</t>
    </r>
    <r>
      <rPr>
        <sz val="10"/>
        <rFont val="Times New Roman"/>
        <family val="1"/>
        <charset val="204"/>
      </rPr>
      <t>.
Колір профіля -</t>
    </r>
    <r>
      <rPr>
        <b/>
        <sz val="10"/>
        <rFont val="Times New Roman"/>
        <family val="1"/>
        <charset val="204"/>
      </rPr>
      <t xml:space="preserve"> RAL 7024</t>
    </r>
    <r>
      <rPr>
        <sz val="10"/>
        <rFont val="Times New Roman"/>
        <family val="1"/>
        <charset val="204"/>
      </rPr>
      <t xml:space="preserve">, колір фурнітури - </t>
    </r>
    <r>
      <rPr>
        <b/>
        <sz val="10"/>
        <rFont val="Times New Roman"/>
        <family val="1"/>
        <charset val="204"/>
      </rPr>
      <t>ЧОРНИЙ</t>
    </r>
    <r>
      <rPr>
        <sz val="10"/>
        <rFont val="Times New Roman"/>
        <family val="1"/>
        <charset val="204"/>
      </rPr>
      <t>,
колір скла -</t>
    </r>
    <r>
      <rPr>
        <b/>
        <sz val="10"/>
        <rFont val="Times New Roman"/>
        <family val="1"/>
        <charset val="204"/>
      </rPr>
      <t xml:space="preserve"> ГРАФІТ</t>
    </r>
    <r>
      <rPr>
        <sz val="10"/>
        <rFont val="Times New Roman"/>
        <family val="1"/>
        <charset val="204"/>
      </rPr>
      <t xml:space="preserve">.
Скло - </t>
    </r>
    <r>
      <rPr>
        <b/>
        <sz val="10"/>
        <rFont val="Times New Roman"/>
        <family val="1"/>
        <charset val="204"/>
      </rPr>
      <t>TRC_Helio_Grey_ESG_SE-10 мм</t>
    </r>
    <r>
      <rPr>
        <sz val="10"/>
        <rFont val="Times New Roman"/>
        <family val="1"/>
        <charset val="204"/>
      </rPr>
      <t xml:space="preserve">.
Ущільнювач на центральнову вході - </t>
    </r>
    <r>
      <rPr>
        <b/>
        <sz val="10"/>
        <rFont val="Times New Roman"/>
        <family val="1"/>
        <charset val="204"/>
      </rPr>
      <t>АЛЮМІНІЄВИЙ</t>
    </r>
    <r>
      <rPr>
        <sz val="10"/>
        <rFont val="Times New Roman"/>
        <family val="1"/>
        <charset val="204"/>
      </rPr>
      <t xml:space="preserve">.
З бічним профілем.
Напуск скла - </t>
    </r>
    <r>
      <rPr>
        <b/>
        <sz val="10"/>
        <rFont val="Times New Roman"/>
        <family val="1"/>
        <charset val="204"/>
      </rPr>
      <t>13 мм</t>
    </r>
    <r>
      <rPr>
        <sz val="10"/>
        <rFont val="Times New Roman"/>
        <family val="1"/>
        <charset val="204"/>
      </rPr>
      <t xml:space="preserve">.
Лінія скління - </t>
    </r>
    <r>
      <rPr>
        <b/>
        <sz val="10"/>
        <rFont val="Times New Roman"/>
        <family val="1"/>
        <charset val="204"/>
      </rPr>
      <t>пряма</t>
    </r>
    <r>
      <rPr>
        <sz val="10"/>
        <rFont val="Times New Roman"/>
        <family val="1"/>
        <charset val="204"/>
      </rPr>
      <t xml:space="preserve">.
Кількість стулкових ущілнювачів - </t>
    </r>
    <r>
      <rPr>
        <b/>
        <sz val="10"/>
        <rFont val="Times New Roman"/>
        <family val="1"/>
        <charset val="204"/>
      </rPr>
      <t>2 шт</t>
    </r>
    <r>
      <rPr>
        <sz val="10"/>
        <rFont val="Times New Roman"/>
        <family val="1"/>
        <charset val="204"/>
      </rPr>
      <t xml:space="preserve">., кількість стулок - </t>
    </r>
    <r>
      <rPr>
        <b/>
        <sz val="10"/>
        <rFont val="Times New Roman"/>
        <family val="1"/>
        <charset val="204"/>
      </rPr>
      <t>4 шт</t>
    </r>
    <r>
      <rPr>
        <sz val="10"/>
        <rFont val="Times New Roman"/>
        <family val="1"/>
        <charset val="204"/>
      </rPr>
      <t xml:space="preserve">., розташування стулок - </t>
    </r>
    <r>
      <rPr>
        <b/>
        <sz val="10"/>
        <rFont val="Times New Roman"/>
        <family val="1"/>
        <charset val="204"/>
      </rPr>
      <t>зсередини</t>
    </r>
    <r>
      <rPr>
        <sz val="10"/>
        <rFont val="Times New Roman"/>
        <family val="1"/>
        <charset val="204"/>
      </rPr>
      <t xml:space="preserve">, фіксатор стулок: довгий - </t>
    </r>
    <r>
      <rPr>
        <b/>
        <sz val="10"/>
        <rFont val="Times New Roman"/>
        <family val="1"/>
        <charset val="204"/>
      </rPr>
      <t>1 шт.</t>
    </r>
    <r>
      <rPr>
        <sz val="10"/>
        <rFont val="Times New Roman"/>
        <family val="1"/>
        <charset val="204"/>
      </rPr>
      <t xml:space="preserve">, короткий - </t>
    </r>
    <r>
      <rPr>
        <b/>
        <sz val="10"/>
        <rFont val="Times New Roman"/>
        <family val="1"/>
        <charset val="204"/>
      </rPr>
      <t>1 шт</t>
    </r>
    <r>
      <rPr>
        <sz val="10"/>
        <rFont val="Times New Roman"/>
        <family val="1"/>
        <charset val="204"/>
      </rPr>
      <t xml:space="preserve">.
Ущільнювач в рамі - </t>
    </r>
    <r>
      <rPr>
        <b/>
        <sz val="10"/>
        <rFont val="Times New Roman"/>
        <family val="1"/>
        <charset val="204"/>
      </rPr>
      <t>алюмінієвий рамний</t>
    </r>
    <r>
      <rPr>
        <sz val="10"/>
        <rFont val="Times New Roman"/>
        <family val="1"/>
        <charset val="204"/>
      </rPr>
      <t xml:space="preserve">.
Ручка-блинчик 1045 Al - </t>
    </r>
    <r>
      <rPr>
        <b/>
        <sz val="10"/>
        <rFont val="Times New Roman"/>
        <family val="1"/>
        <charset val="204"/>
      </rPr>
      <t>2 шт.</t>
    </r>
    <r>
      <rPr>
        <sz val="10"/>
        <rFont val="Times New Roman"/>
        <family val="1"/>
        <charset val="204"/>
      </rPr>
      <t xml:space="preserve">, висота до ручки (по висоті) - </t>
    </r>
    <r>
      <rPr>
        <b/>
        <sz val="10"/>
        <rFont val="Times New Roman"/>
        <family val="1"/>
        <charset val="204"/>
      </rPr>
      <t>1100 мм</t>
    </r>
    <r>
      <rPr>
        <sz val="10"/>
        <rFont val="Times New Roman"/>
        <family val="1"/>
        <charset val="204"/>
      </rPr>
      <t>.</t>
    </r>
  </si>
  <si>
    <t>Витрати пов'язані на формування документів для здачі.
- Виконавча на розсівні конструкції
- Сертифікати на скло + таблиця із розмірами
- Сертифікати на профіль, і т.д.</t>
  </si>
  <si>
    <t>Кошторис на влаштування розсувних конструкцій літньої тераси на АЗК: 
Львівьска обл. Золочевський р-н, Бродівська територіальна громада, м. Броди вул. Великі Фільварки 101</t>
  </si>
  <si>
    <t>Транспортні витрати ( База - обєкт будівництва)</t>
  </si>
  <si>
    <t>К-сть</t>
  </si>
  <si>
    <t>не більше 50%</t>
  </si>
  <si>
    <t>вказати кількість людей/днів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</si>
</sst>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г_р_н_._-;\-* #,##0.00\ _г_р_н_._-;_-* &quot;-&quot;??\ _г_р_н_._-;_-@_-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sz val="11"/>
      <color indexed="8"/>
      <name val="Calibri"/>
      <family val="2"/>
    </font>
    <font>
      <b/>
      <sz val="10"/>
      <color indexed="40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8"/>
      <name val="Verdana"/>
      <family val="2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u/>
      <sz val="10"/>
      <color rgb="FFFF0000"/>
      <name val="Arial"/>
      <family val="2"/>
      <charset val="204"/>
    </font>
    <font>
      <sz val="10"/>
      <color rgb="FFFF0000"/>
      <name val="Arial Cyr"/>
      <charset val="204"/>
    </font>
    <font>
      <b/>
      <sz val="12"/>
      <color rgb="FFFF0000"/>
      <name val="Arial Cyr"/>
      <charset val="204"/>
    </font>
    <font>
      <sz val="12"/>
      <color theme="1"/>
      <name val="Arial Cyr"/>
      <charset val="204"/>
    </font>
    <font>
      <sz val="10"/>
      <color theme="1"/>
      <name val="Arial Cyr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0" fontId="2" fillId="0" borderId="0"/>
    <xf numFmtId="0" fontId="4" fillId="0" borderId="0"/>
    <xf numFmtId="0" fontId="5" fillId="0" borderId="0">
      <alignment horizontal="left"/>
    </xf>
    <xf numFmtId="0" fontId="10" fillId="0" borderId="0"/>
    <xf numFmtId="0" fontId="12" fillId="0" borderId="0"/>
    <xf numFmtId="0" fontId="18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4" fontId="9" fillId="3" borderId="2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9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right" vertical="center"/>
    </xf>
    <xf numFmtId="4" fontId="0" fillId="0" borderId="4" xfId="0" applyNumberFormat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4" fontId="0" fillId="4" borderId="6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Continuous" vertical="center" wrapText="1"/>
    </xf>
    <xf numFmtId="0" fontId="13" fillId="7" borderId="5" xfId="0" applyFont="1" applyFill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9" xfId="0" applyFont="1" applyBorder="1" applyAlignment="1">
      <alignment horizontal="right" vertical="center" wrapText="1"/>
    </xf>
    <xf numFmtId="4" fontId="7" fillId="3" borderId="2" xfId="0" applyNumberFormat="1" applyFont="1" applyFill="1" applyBorder="1" applyAlignment="1">
      <alignment vertical="center"/>
    </xf>
    <xf numFmtId="0" fontId="0" fillId="0" borderId="5" xfId="0" applyBorder="1" applyAlignment="1">
      <alignment vertical="center"/>
    </xf>
    <xf numFmtId="4" fontId="19" fillId="0" borderId="2" xfId="0" applyNumberFormat="1" applyFont="1" applyBorder="1" applyAlignment="1">
      <alignment vertical="center"/>
    </xf>
    <xf numFmtId="0" fontId="16" fillId="0" borderId="0" xfId="0" applyFont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" fontId="0" fillId="4" borderId="14" xfId="0" applyNumberFormat="1" applyFill="1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4" fontId="6" fillId="4" borderId="14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9" borderId="1" xfId="0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0" fontId="9" fillId="0" borderId="9" xfId="0" applyFont="1" applyBorder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8" borderId="11" xfId="0" applyFill="1" applyBorder="1" applyAlignment="1">
      <alignment horizontal="left" vertical="center"/>
    </xf>
    <xf numFmtId="0" fontId="0" fillId="8" borderId="12" xfId="0" applyFill="1" applyBorder="1" applyAlignment="1">
      <alignment horizontal="left" vertical="center"/>
    </xf>
    <xf numFmtId="0" fontId="7" fillId="0" borderId="10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0" fillId="0" borderId="14" xfId="0" applyBorder="1" applyAlignment="1">
      <alignment vertical="center" wrapText="1"/>
    </xf>
  </cellXfs>
  <cellStyles count="11">
    <cellStyle name="TableStyleLight1" xfId="1" xr:uid="{00000000-0005-0000-0000-000000000000}"/>
    <cellStyle name="Звичайний" xfId="0" builtinId="0"/>
    <cellStyle name="Звичайний 2" xfId="2" xr:uid="{00000000-0005-0000-0000-000001000000}"/>
    <cellStyle name="Звичайний 2 2" xfId="3" xr:uid="{00000000-0005-0000-0000-000002000000}"/>
    <cellStyle name="Звичайний 2 3" xfId="4" xr:uid="{00000000-0005-0000-0000-000003000000}"/>
    <cellStyle name="Звичайний 3" xfId="5" xr:uid="{00000000-0005-0000-0000-000004000000}"/>
    <cellStyle name="Звичайний 3 2" xfId="6" xr:uid="{00000000-0005-0000-0000-000005000000}"/>
    <cellStyle name="Звичайний 3 3" xfId="7" xr:uid="{00000000-0005-0000-0000-000006000000}"/>
    <cellStyle name="Обычный 2" xfId="8" xr:uid="{00000000-0005-0000-0000-000008000000}"/>
    <cellStyle name="Обычный 2 2" xfId="9" xr:uid="{00000000-0005-0000-0000-000009000000}"/>
    <cellStyle name="Фінансовий 2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</xdr:colOff>
      <xdr:row>7</xdr:row>
      <xdr:rowOff>0</xdr:rowOff>
    </xdr:from>
    <xdr:to>
      <xdr:col>4</xdr:col>
      <xdr:colOff>180975</xdr:colOff>
      <xdr:row>7</xdr:row>
      <xdr:rowOff>0</xdr:rowOff>
    </xdr:to>
    <xdr:sp macro="" textlink="">
      <xdr:nvSpPr>
        <xdr:cNvPr id="1025" name="Line 187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435292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6</xdr:row>
      <xdr:rowOff>0</xdr:rowOff>
    </xdr:from>
    <xdr:to>
      <xdr:col>4</xdr:col>
      <xdr:colOff>180975</xdr:colOff>
      <xdr:row>6</xdr:row>
      <xdr:rowOff>0</xdr:rowOff>
    </xdr:to>
    <xdr:sp macro="" textlink="">
      <xdr:nvSpPr>
        <xdr:cNvPr id="1029" name="Line 187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4352925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219075</xdr:colOff>
      <xdr:row>5</xdr:row>
      <xdr:rowOff>0</xdr:rowOff>
    </xdr:from>
    <xdr:to>
      <xdr:col>4</xdr:col>
      <xdr:colOff>219075</xdr:colOff>
      <xdr:row>5</xdr:row>
      <xdr:rowOff>0</xdr:rowOff>
    </xdr:to>
    <xdr:sp macro="" textlink="">
      <xdr:nvSpPr>
        <xdr:cNvPr id="1031" name="Line 214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>
          <a:off x="43910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381000</xdr:colOff>
      <xdr:row>6</xdr:row>
      <xdr:rowOff>0</xdr:rowOff>
    </xdr:to>
    <xdr:sp macro="" textlink="">
      <xdr:nvSpPr>
        <xdr:cNvPr id="1032" name="Line 23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 flipH="1">
          <a:off x="4552950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7</xdr:row>
      <xdr:rowOff>371475</xdr:rowOff>
    </xdr:from>
    <xdr:to>
      <xdr:col>4</xdr:col>
      <xdr:colOff>180975</xdr:colOff>
      <xdr:row>7</xdr:row>
      <xdr:rowOff>371475</xdr:rowOff>
    </xdr:to>
    <xdr:sp macro="" textlink="">
      <xdr:nvSpPr>
        <xdr:cNvPr id="1033" name="Line 26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ShapeType="1"/>
        </xdr:cNvSpPr>
      </xdr:nvSpPr>
      <xdr:spPr bwMode="auto">
        <a:xfrm>
          <a:off x="4352925" y="286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8</xdr:row>
      <xdr:rowOff>0</xdr:rowOff>
    </xdr:from>
    <xdr:to>
      <xdr:col>4</xdr:col>
      <xdr:colOff>180975</xdr:colOff>
      <xdr:row>8</xdr:row>
      <xdr:rowOff>0</xdr:rowOff>
    </xdr:to>
    <xdr:sp macro="" textlink="">
      <xdr:nvSpPr>
        <xdr:cNvPr id="1035" name="Line 295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4352925" y="286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352425</xdr:rowOff>
    </xdr:from>
    <xdr:to>
      <xdr:col>4</xdr:col>
      <xdr:colOff>180975</xdr:colOff>
      <xdr:row>9</xdr:row>
      <xdr:rowOff>276225</xdr:rowOff>
    </xdr:to>
    <xdr:sp macro="" textlink="">
      <xdr:nvSpPr>
        <xdr:cNvPr id="1036" name="Line 306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4352925" y="384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6</xdr:row>
      <xdr:rowOff>0</xdr:rowOff>
    </xdr:from>
    <xdr:to>
      <xdr:col>4</xdr:col>
      <xdr:colOff>180975</xdr:colOff>
      <xdr:row>6</xdr:row>
      <xdr:rowOff>0</xdr:rowOff>
    </xdr:to>
    <xdr:sp macro="" textlink="">
      <xdr:nvSpPr>
        <xdr:cNvPr id="1038" name="Line 18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ShapeType="1"/>
        </xdr:cNvSpPr>
      </xdr:nvSpPr>
      <xdr:spPr bwMode="auto">
        <a:xfrm>
          <a:off x="4352925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219075</xdr:colOff>
      <xdr:row>5</xdr:row>
      <xdr:rowOff>0</xdr:rowOff>
    </xdr:from>
    <xdr:to>
      <xdr:col>4</xdr:col>
      <xdr:colOff>219075</xdr:colOff>
      <xdr:row>5</xdr:row>
      <xdr:rowOff>0</xdr:rowOff>
    </xdr:to>
    <xdr:sp macro="" textlink="">
      <xdr:nvSpPr>
        <xdr:cNvPr id="1040" name="Line 21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43910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381000</xdr:colOff>
      <xdr:row>6</xdr:row>
      <xdr:rowOff>0</xdr:rowOff>
    </xdr:to>
    <xdr:sp macro="" textlink="">
      <xdr:nvSpPr>
        <xdr:cNvPr id="1041" name="Line 238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ShapeType="1"/>
        </xdr:cNvSpPr>
      </xdr:nvSpPr>
      <xdr:spPr bwMode="auto">
        <a:xfrm flipH="1">
          <a:off x="4552950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7</xdr:row>
      <xdr:rowOff>371475</xdr:rowOff>
    </xdr:from>
    <xdr:to>
      <xdr:col>4</xdr:col>
      <xdr:colOff>180975</xdr:colOff>
      <xdr:row>7</xdr:row>
      <xdr:rowOff>371475</xdr:rowOff>
    </xdr:to>
    <xdr:sp macro="" textlink="">
      <xdr:nvSpPr>
        <xdr:cNvPr id="1042" name="Line 26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ShapeType="1"/>
        </xdr:cNvSpPr>
      </xdr:nvSpPr>
      <xdr:spPr bwMode="auto">
        <a:xfrm>
          <a:off x="4352925" y="286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8</xdr:row>
      <xdr:rowOff>0</xdr:rowOff>
    </xdr:from>
    <xdr:to>
      <xdr:col>4</xdr:col>
      <xdr:colOff>180975</xdr:colOff>
      <xdr:row>8</xdr:row>
      <xdr:rowOff>0</xdr:rowOff>
    </xdr:to>
    <xdr:sp macro="" textlink="">
      <xdr:nvSpPr>
        <xdr:cNvPr id="1044" name="Line 295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ShapeType="1"/>
        </xdr:cNvSpPr>
      </xdr:nvSpPr>
      <xdr:spPr bwMode="auto">
        <a:xfrm>
          <a:off x="4352925" y="286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352425</xdr:rowOff>
    </xdr:from>
    <xdr:to>
      <xdr:col>4</xdr:col>
      <xdr:colOff>180975</xdr:colOff>
      <xdr:row>9</xdr:row>
      <xdr:rowOff>276225</xdr:rowOff>
    </xdr:to>
    <xdr:sp macro="" textlink="">
      <xdr:nvSpPr>
        <xdr:cNvPr id="1045" name="Line 306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ShapeType="1"/>
        </xdr:cNvSpPr>
      </xdr:nvSpPr>
      <xdr:spPr bwMode="auto">
        <a:xfrm>
          <a:off x="4352925" y="384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7</xdr:row>
      <xdr:rowOff>0</xdr:rowOff>
    </xdr:from>
    <xdr:to>
      <xdr:col>4</xdr:col>
      <xdr:colOff>180975</xdr:colOff>
      <xdr:row>7</xdr:row>
      <xdr:rowOff>0</xdr:rowOff>
    </xdr:to>
    <xdr:sp macro="" textlink="">
      <xdr:nvSpPr>
        <xdr:cNvPr id="1078" name="Line 18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435292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6</xdr:row>
      <xdr:rowOff>0</xdr:rowOff>
    </xdr:from>
    <xdr:to>
      <xdr:col>4</xdr:col>
      <xdr:colOff>180975</xdr:colOff>
      <xdr:row>6</xdr:row>
      <xdr:rowOff>0</xdr:rowOff>
    </xdr:to>
    <xdr:sp macro="" textlink="">
      <xdr:nvSpPr>
        <xdr:cNvPr id="1082" name="Line 187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>
          <a:off x="4352925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219075</xdr:colOff>
      <xdr:row>5</xdr:row>
      <xdr:rowOff>0</xdr:rowOff>
    </xdr:from>
    <xdr:to>
      <xdr:col>4</xdr:col>
      <xdr:colOff>219075</xdr:colOff>
      <xdr:row>5</xdr:row>
      <xdr:rowOff>0</xdr:rowOff>
    </xdr:to>
    <xdr:sp macro="" textlink="">
      <xdr:nvSpPr>
        <xdr:cNvPr id="1084" name="Line 214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ShapeType="1"/>
        </xdr:cNvSpPr>
      </xdr:nvSpPr>
      <xdr:spPr bwMode="auto">
        <a:xfrm>
          <a:off x="43910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381000</xdr:colOff>
      <xdr:row>6</xdr:row>
      <xdr:rowOff>0</xdr:rowOff>
    </xdr:to>
    <xdr:sp macro="" textlink="">
      <xdr:nvSpPr>
        <xdr:cNvPr id="1085" name="Line 238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ShapeType="1"/>
        </xdr:cNvSpPr>
      </xdr:nvSpPr>
      <xdr:spPr bwMode="auto">
        <a:xfrm flipH="1">
          <a:off x="4552950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7</xdr:row>
      <xdr:rowOff>371475</xdr:rowOff>
    </xdr:from>
    <xdr:to>
      <xdr:col>4</xdr:col>
      <xdr:colOff>180975</xdr:colOff>
      <xdr:row>7</xdr:row>
      <xdr:rowOff>371475</xdr:rowOff>
    </xdr:to>
    <xdr:sp macro="" textlink="">
      <xdr:nvSpPr>
        <xdr:cNvPr id="1086" name="Line 26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4352925" y="286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8</xdr:row>
      <xdr:rowOff>0</xdr:rowOff>
    </xdr:from>
    <xdr:to>
      <xdr:col>4</xdr:col>
      <xdr:colOff>180975</xdr:colOff>
      <xdr:row>8</xdr:row>
      <xdr:rowOff>0</xdr:rowOff>
    </xdr:to>
    <xdr:sp macro="" textlink="">
      <xdr:nvSpPr>
        <xdr:cNvPr id="1088" name="Line 295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ShapeType="1"/>
        </xdr:cNvSpPr>
      </xdr:nvSpPr>
      <xdr:spPr bwMode="auto">
        <a:xfrm>
          <a:off x="4352925" y="286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352425</xdr:rowOff>
    </xdr:from>
    <xdr:to>
      <xdr:col>4</xdr:col>
      <xdr:colOff>180975</xdr:colOff>
      <xdr:row>9</xdr:row>
      <xdr:rowOff>276225</xdr:rowOff>
    </xdr:to>
    <xdr:sp macro="" textlink="">
      <xdr:nvSpPr>
        <xdr:cNvPr id="1089" name="Line 306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ShapeType="1"/>
        </xdr:cNvSpPr>
      </xdr:nvSpPr>
      <xdr:spPr bwMode="auto">
        <a:xfrm>
          <a:off x="4352925" y="384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6</xdr:row>
      <xdr:rowOff>0</xdr:rowOff>
    </xdr:from>
    <xdr:to>
      <xdr:col>4</xdr:col>
      <xdr:colOff>180975</xdr:colOff>
      <xdr:row>6</xdr:row>
      <xdr:rowOff>0</xdr:rowOff>
    </xdr:to>
    <xdr:sp macro="" textlink="">
      <xdr:nvSpPr>
        <xdr:cNvPr id="1091" name="Line 187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ShapeType="1"/>
        </xdr:cNvSpPr>
      </xdr:nvSpPr>
      <xdr:spPr bwMode="auto">
        <a:xfrm>
          <a:off x="4352925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219075</xdr:colOff>
      <xdr:row>5</xdr:row>
      <xdr:rowOff>0</xdr:rowOff>
    </xdr:from>
    <xdr:to>
      <xdr:col>4</xdr:col>
      <xdr:colOff>219075</xdr:colOff>
      <xdr:row>5</xdr:row>
      <xdr:rowOff>0</xdr:rowOff>
    </xdr:to>
    <xdr:sp macro="" textlink="">
      <xdr:nvSpPr>
        <xdr:cNvPr id="1093" name="Line 214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43910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381000</xdr:colOff>
      <xdr:row>6</xdr:row>
      <xdr:rowOff>0</xdr:rowOff>
    </xdr:to>
    <xdr:sp macro="" textlink="">
      <xdr:nvSpPr>
        <xdr:cNvPr id="1094" name="Line 238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 flipH="1">
          <a:off x="4552950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7</xdr:row>
      <xdr:rowOff>371475</xdr:rowOff>
    </xdr:from>
    <xdr:to>
      <xdr:col>4</xdr:col>
      <xdr:colOff>180975</xdr:colOff>
      <xdr:row>7</xdr:row>
      <xdr:rowOff>371475</xdr:rowOff>
    </xdr:to>
    <xdr:sp macro="" textlink="">
      <xdr:nvSpPr>
        <xdr:cNvPr id="1095" name="Line 26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4352925" y="286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8</xdr:row>
      <xdr:rowOff>0</xdr:rowOff>
    </xdr:from>
    <xdr:to>
      <xdr:col>4</xdr:col>
      <xdr:colOff>180975</xdr:colOff>
      <xdr:row>8</xdr:row>
      <xdr:rowOff>0</xdr:rowOff>
    </xdr:to>
    <xdr:sp macro="" textlink="">
      <xdr:nvSpPr>
        <xdr:cNvPr id="1097" name="Line 295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4352925" y="286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352425</xdr:rowOff>
    </xdr:from>
    <xdr:to>
      <xdr:col>4</xdr:col>
      <xdr:colOff>180975</xdr:colOff>
      <xdr:row>9</xdr:row>
      <xdr:rowOff>276225</xdr:rowOff>
    </xdr:to>
    <xdr:sp macro="" textlink="">
      <xdr:nvSpPr>
        <xdr:cNvPr id="1098" name="Line 306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4352925" y="384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7</xdr:row>
      <xdr:rowOff>0</xdr:rowOff>
    </xdr:from>
    <xdr:to>
      <xdr:col>4</xdr:col>
      <xdr:colOff>180975</xdr:colOff>
      <xdr:row>7</xdr:row>
      <xdr:rowOff>0</xdr:rowOff>
    </xdr:to>
    <xdr:sp macro="" textlink="">
      <xdr:nvSpPr>
        <xdr:cNvPr id="1132" name="Line 187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>
          <a:off x="4352925" y="2724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6</xdr:row>
      <xdr:rowOff>0</xdr:rowOff>
    </xdr:from>
    <xdr:to>
      <xdr:col>4</xdr:col>
      <xdr:colOff>180975</xdr:colOff>
      <xdr:row>6</xdr:row>
      <xdr:rowOff>0</xdr:rowOff>
    </xdr:to>
    <xdr:sp macro="" textlink="">
      <xdr:nvSpPr>
        <xdr:cNvPr id="1135" name="Line 187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>
          <a:off x="4352925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219075</xdr:colOff>
      <xdr:row>5</xdr:row>
      <xdr:rowOff>0</xdr:rowOff>
    </xdr:from>
    <xdr:to>
      <xdr:col>4</xdr:col>
      <xdr:colOff>219075</xdr:colOff>
      <xdr:row>5</xdr:row>
      <xdr:rowOff>0</xdr:rowOff>
    </xdr:to>
    <xdr:sp macro="" textlink="">
      <xdr:nvSpPr>
        <xdr:cNvPr id="1137" name="Line 214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ShapeType="1"/>
        </xdr:cNvSpPr>
      </xdr:nvSpPr>
      <xdr:spPr bwMode="auto">
        <a:xfrm>
          <a:off x="43910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381000</xdr:colOff>
      <xdr:row>6</xdr:row>
      <xdr:rowOff>0</xdr:rowOff>
    </xdr:to>
    <xdr:sp macro="" textlink="">
      <xdr:nvSpPr>
        <xdr:cNvPr id="1138" name="Line 238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ShapeType="1"/>
        </xdr:cNvSpPr>
      </xdr:nvSpPr>
      <xdr:spPr bwMode="auto">
        <a:xfrm flipH="1">
          <a:off x="4552950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7</xdr:row>
      <xdr:rowOff>371475</xdr:rowOff>
    </xdr:from>
    <xdr:to>
      <xdr:col>4</xdr:col>
      <xdr:colOff>180975</xdr:colOff>
      <xdr:row>7</xdr:row>
      <xdr:rowOff>371475</xdr:rowOff>
    </xdr:to>
    <xdr:sp macro="" textlink="">
      <xdr:nvSpPr>
        <xdr:cNvPr id="1139" name="Line 26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ShapeType="1"/>
        </xdr:cNvSpPr>
      </xdr:nvSpPr>
      <xdr:spPr bwMode="auto">
        <a:xfrm>
          <a:off x="4352925" y="286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8</xdr:row>
      <xdr:rowOff>0</xdr:rowOff>
    </xdr:from>
    <xdr:to>
      <xdr:col>4</xdr:col>
      <xdr:colOff>180975</xdr:colOff>
      <xdr:row>8</xdr:row>
      <xdr:rowOff>0</xdr:rowOff>
    </xdr:to>
    <xdr:sp macro="" textlink="">
      <xdr:nvSpPr>
        <xdr:cNvPr id="1141" name="Line 295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ShapeType="1"/>
        </xdr:cNvSpPr>
      </xdr:nvSpPr>
      <xdr:spPr bwMode="auto">
        <a:xfrm>
          <a:off x="4352925" y="286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352425</xdr:rowOff>
    </xdr:from>
    <xdr:to>
      <xdr:col>4</xdr:col>
      <xdr:colOff>180975</xdr:colOff>
      <xdr:row>9</xdr:row>
      <xdr:rowOff>276225</xdr:rowOff>
    </xdr:to>
    <xdr:sp macro="" textlink="">
      <xdr:nvSpPr>
        <xdr:cNvPr id="1142" name="Line 306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ShapeType="1"/>
        </xdr:cNvSpPr>
      </xdr:nvSpPr>
      <xdr:spPr bwMode="auto">
        <a:xfrm>
          <a:off x="4352925" y="384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6</xdr:row>
      <xdr:rowOff>0</xdr:rowOff>
    </xdr:from>
    <xdr:to>
      <xdr:col>4</xdr:col>
      <xdr:colOff>180975</xdr:colOff>
      <xdr:row>6</xdr:row>
      <xdr:rowOff>0</xdr:rowOff>
    </xdr:to>
    <xdr:sp macro="" textlink="">
      <xdr:nvSpPr>
        <xdr:cNvPr id="1144" name="Line 187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ShapeType="1"/>
        </xdr:cNvSpPr>
      </xdr:nvSpPr>
      <xdr:spPr bwMode="auto">
        <a:xfrm>
          <a:off x="4352925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219075</xdr:colOff>
      <xdr:row>5</xdr:row>
      <xdr:rowOff>0</xdr:rowOff>
    </xdr:from>
    <xdr:to>
      <xdr:col>4</xdr:col>
      <xdr:colOff>219075</xdr:colOff>
      <xdr:row>5</xdr:row>
      <xdr:rowOff>0</xdr:rowOff>
    </xdr:to>
    <xdr:sp macro="" textlink="">
      <xdr:nvSpPr>
        <xdr:cNvPr id="1146" name="Line 214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ShapeType="1"/>
        </xdr:cNvSpPr>
      </xdr:nvSpPr>
      <xdr:spPr bwMode="auto">
        <a:xfrm>
          <a:off x="43910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381000</xdr:colOff>
      <xdr:row>6</xdr:row>
      <xdr:rowOff>0</xdr:rowOff>
    </xdr:to>
    <xdr:sp macro="" textlink="">
      <xdr:nvSpPr>
        <xdr:cNvPr id="1147" name="Line 238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ShapeType="1"/>
        </xdr:cNvSpPr>
      </xdr:nvSpPr>
      <xdr:spPr bwMode="auto">
        <a:xfrm flipH="1">
          <a:off x="4552950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7</xdr:row>
      <xdr:rowOff>371475</xdr:rowOff>
    </xdr:from>
    <xdr:to>
      <xdr:col>4</xdr:col>
      <xdr:colOff>180975</xdr:colOff>
      <xdr:row>7</xdr:row>
      <xdr:rowOff>371475</xdr:rowOff>
    </xdr:to>
    <xdr:sp macro="" textlink="">
      <xdr:nvSpPr>
        <xdr:cNvPr id="1148" name="Line 26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ShapeType="1"/>
        </xdr:cNvSpPr>
      </xdr:nvSpPr>
      <xdr:spPr bwMode="auto">
        <a:xfrm>
          <a:off x="4352925" y="286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8</xdr:row>
      <xdr:rowOff>0</xdr:rowOff>
    </xdr:from>
    <xdr:to>
      <xdr:col>4</xdr:col>
      <xdr:colOff>180975</xdr:colOff>
      <xdr:row>8</xdr:row>
      <xdr:rowOff>0</xdr:rowOff>
    </xdr:to>
    <xdr:sp macro="" textlink="">
      <xdr:nvSpPr>
        <xdr:cNvPr id="1150" name="Line 295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ShapeType="1"/>
        </xdr:cNvSpPr>
      </xdr:nvSpPr>
      <xdr:spPr bwMode="auto">
        <a:xfrm>
          <a:off x="4352925" y="2867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352425</xdr:rowOff>
    </xdr:from>
    <xdr:to>
      <xdr:col>4</xdr:col>
      <xdr:colOff>180975</xdr:colOff>
      <xdr:row>9</xdr:row>
      <xdr:rowOff>276225</xdr:rowOff>
    </xdr:to>
    <xdr:sp macro="" textlink="">
      <xdr:nvSpPr>
        <xdr:cNvPr id="1151" name="Line 306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ShapeType="1"/>
        </xdr:cNvSpPr>
      </xdr:nvSpPr>
      <xdr:spPr bwMode="auto">
        <a:xfrm>
          <a:off x="4352925" y="384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12" name="Line 186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13" name="Line 198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14" name="Line 198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15" name="Line 186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16" name="Line 198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17" name="Line 198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18" name="Line 186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19" name="Line 19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20" name="Line 198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21" name="Line 186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22" name="Line 198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23" name="Line 198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24" name="Line 186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25" name="Line 198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26" name="Line 198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27" name="Line 18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28" name="Line 198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229" name="Line 19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6</xdr:row>
      <xdr:rowOff>0</xdr:rowOff>
    </xdr:from>
    <xdr:to>
      <xdr:col>4</xdr:col>
      <xdr:colOff>180975</xdr:colOff>
      <xdr:row>6</xdr:row>
      <xdr:rowOff>0</xdr:rowOff>
    </xdr:to>
    <xdr:sp macro="" textlink="">
      <xdr:nvSpPr>
        <xdr:cNvPr id="1276" name="Line 187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ShapeType="1"/>
        </xdr:cNvSpPr>
      </xdr:nvSpPr>
      <xdr:spPr bwMode="auto">
        <a:xfrm>
          <a:off x="4352925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381000</xdr:colOff>
      <xdr:row>6</xdr:row>
      <xdr:rowOff>0</xdr:rowOff>
    </xdr:to>
    <xdr:sp macro="" textlink="">
      <xdr:nvSpPr>
        <xdr:cNvPr id="1277" name="Line 238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ShapeType="1"/>
        </xdr:cNvSpPr>
      </xdr:nvSpPr>
      <xdr:spPr bwMode="auto">
        <a:xfrm flipH="1">
          <a:off x="4552950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6</xdr:row>
      <xdr:rowOff>0</xdr:rowOff>
    </xdr:from>
    <xdr:to>
      <xdr:col>4</xdr:col>
      <xdr:colOff>180975</xdr:colOff>
      <xdr:row>6</xdr:row>
      <xdr:rowOff>0</xdr:rowOff>
    </xdr:to>
    <xdr:sp macro="" textlink="">
      <xdr:nvSpPr>
        <xdr:cNvPr id="1279" name="Line 187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ShapeType="1"/>
        </xdr:cNvSpPr>
      </xdr:nvSpPr>
      <xdr:spPr bwMode="auto">
        <a:xfrm>
          <a:off x="4352925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381000</xdr:colOff>
      <xdr:row>6</xdr:row>
      <xdr:rowOff>0</xdr:rowOff>
    </xdr:to>
    <xdr:sp macro="" textlink="">
      <xdr:nvSpPr>
        <xdr:cNvPr id="1280" name="Line 238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ShapeType="1"/>
        </xdr:cNvSpPr>
      </xdr:nvSpPr>
      <xdr:spPr bwMode="auto">
        <a:xfrm flipH="1">
          <a:off x="4552950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6</xdr:row>
      <xdr:rowOff>0</xdr:rowOff>
    </xdr:from>
    <xdr:to>
      <xdr:col>4</xdr:col>
      <xdr:colOff>180975</xdr:colOff>
      <xdr:row>6</xdr:row>
      <xdr:rowOff>0</xdr:rowOff>
    </xdr:to>
    <xdr:sp macro="" textlink="">
      <xdr:nvSpPr>
        <xdr:cNvPr id="1289" name="Line 187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>
          <a:off x="4352925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381000</xdr:colOff>
      <xdr:row>6</xdr:row>
      <xdr:rowOff>0</xdr:rowOff>
    </xdr:to>
    <xdr:sp macro="" textlink="">
      <xdr:nvSpPr>
        <xdr:cNvPr id="1290" name="Line 238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ShapeType="1"/>
        </xdr:cNvSpPr>
      </xdr:nvSpPr>
      <xdr:spPr bwMode="auto">
        <a:xfrm flipH="1">
          <a:off x="4552950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6</xdr:row>
      <xdr:rowOff>0</xdr:rowOff>
    </xdr:from>
    <xdr:to>
      <xdr:col>4</xdr:col>
      <xdr:colOff>180975</xdr:colOff>
      <xdr:row>6</xdr:row>
      <xdr:rowOff>0</xdr:rowOff>
    </xdr:to>
    <xdr:sp macro="" textlink="">
      <xdr:nvSpPr>
        <xdr:cNvPr id="1292" name="Line 187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4352925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381000</xdr:colOff>
      <xdr:row>6</xdr:row>
      <xdr:rowOff>0</xdr:rowOff>
    </xdr:to>
    <xdr:sp macro="" textlink="">
      <xdr:nvSpPr>
        <xdr:cNvPr id="1293" name="Line 238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ShapeType="1"/>
        </xdr:cNvSpPr>
      </xdr:nvSpPr>
      <xdr:spPr bwMode="auto">
        <a:xfrm flipH="1">
          <a:off x="4552950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6</xdr:row>
      <xdr:rowOff>0</xdr:rowOff>
    </xdr:from>
    <xdr:to>
      <xdr:col>4</xdr:col>
      <xdr:colOff>180975</xdr:colOff>
      <xdr:row>6</xdr:row>
      <xdr:rowOff>0</xdr:rowOff>
    </xdr:to>
    <xdr:sp macro="" textlink="">
      <xdr:nvSpPr>
        <xdr:cNvPr id="1302" name="Line 187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ShapeType="1"/>
        </xdr:cNvSpPr>
      </xdr:nvSpPr>
      <xdr:spPr bwMode="auto">
        <a:xfrm>
          <a:off x="4352925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381000</xdr:colOff>
      <xdr:row>6</xdr:row>
      <xdr:rowOff>0</xdr:rowOff>
    </xdr:to>
    <xdr:sp macro="" textlink="">
      <xdr:nvSpPr>
        <xdr:cNvPr id="1303" name="Line 238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ShapeType="1"/>
        </xdr:cNvSpPr>
      </xdr:nvSpPr>
      <xdr:spPr bwMode="auto">
        <a:xfrm flipH="1">
          <a:off x="4552950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6</xdr:row>
      <xdr:rowOff>0</xdr:rowOff>
    </xdr:from>
    <xdr:to>
      <xdr:col>4</xdr:col>
      <xdr:colOff>180975</xdr:colOff>
      <xdr:row>6</xdr:row>
      <xdr:rowOff>0</xdr:rowOff>
    </xdr:to>
    <xdr:sp macro="" textlink="">
      <xdr:nvSpPr>
        <xdr:cNvPr id="1305" name="Line 187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ShapeType="1"/>
        </xdr:cNvSpPr>
      </xdr:nvSpPr>
      <xdr:spPr bwMode="auto">
        <a:xfrm>
          <a:off x="4352925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381000</xdr:colOff>
      <xdr:row>6</xdr:row>
      <xdr:rowOff>0</xdr:rowOff>
    </xdr:to>
    <xdr:sp macro="" textlink="">
      <xdr:nvSpPr>
        <xdr:cNvPr id="1306" name="Line 238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 flipH="1">
          <a:off x="4552950" y="2219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352425</xdr:rowOff>
    </xdr:from>
    <xdr:to>
      <xdr:col>4</xdr:col>
      <xdr:colOff>180975</xdr:colOff>
      <xdr:row>9</xdr:row>
      <xdr:rowOff>276225</xdr:rowOff>
    </xdr:to>
    <xdr:sp macro="" textlink="">
      <xdr:nvSpPr>
        <xdr:cNvPr id="1335" name="Line 306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ShapeType="1"/>
        </xdr:cNvSpPr>
      </xdr:nvSpPr>
      <xdr:spPr bwMode="auto">
        <a:xfrm>
          <a:off x="4352925" y="384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352425</xdr:rowOff>
    </xdr:from>
    <xdr:to>
      <xdr:col>4</xdr:col>
      <xdr:colOff>180975</xdr:colOff>
      <xdr:row>9</xdr:row>
      <xdr:rowOff>276225</xdr:rowOff>
    </xdr:to>
    <xdr:sp macro="" textlink="">
      <xdr:nvSpPr>
        <xdr:cNvPr id="1336" name="Line 306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ShapeType="1"/>
        </xdr:cNvSpPr>
      </xdr:nvSpPr>
      <xdr:spPr bwMode="auto">
        <a:xfrm>
          <a:off x="4352925" y="384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352425</xdr:rowOff>
    </xdr:from>
    <xdr:to>
      <xdr:col>4</xdr:col>
      <xdr:colOff>180975</xdr:colOff>
      <xdr:row>9</xdr:row>
      <xdr:rowOff>276225</xdr:rowOff>
    </xdr:to>
    <xdr:sp macro="" textlink="">
      <xdr:nvSpPr>
        <xdr:cNvPr id="1337" name="Line 30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ShapeType="1"/>
        </xdr:cNvSpPr>
      </xdr:nvSpPr>
      <xdr:spPr bwMode="auto">
        <a:xfrm>
          <a:off x="4352925" y="384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352425</xdr:rowOff>
    </xdr:from>
    <xdr:to>
      <xdr:col>4</xdr:col>
      <xdr:colOff>180975</xdr:colOff>
      <xdr:row>9</xdr:row>
      <xdr:rowOff>276225</xdr:rowOff>
    </xdr:to>
    <xdr:sp macro="" textlink="">
      <xdr:nvSpPr>
        <xdr:cNvPr id="1338" name="Line 306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ShapeType="1"/>
        </xdr:cNvSpPr>
      </xdr:nvSpPr>
      <xdr:spPr bwMode="auto">
        <a:xfrm>
          <a:off x="4352925" y="384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39" name="Line 186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40" name="Line 198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41" name="Line 198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42" name="Line 186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43" name="Line 198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44" name="Line 198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45" name="Line 186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46" name="Line 198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47" name="Line 198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48" name="Line 186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49" name="Line 19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50" name="Line 198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51" name="Line 186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52" name="Line 198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53" name="Line 198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54" name="Line 186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55" name="Line 198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209550</xdr:rowOff>
    </xdr:from>
    <xdr:to>
      <xdr:col>4</xdr:col>
      <xdr:colOff>180975</xdr:colOff>
      <xdr:row>9</xdr:row>
      <xdr:rowOff>209550</xdr:rowOff>
    </xdr:to>
    <xdr:sp macro="" textlink="">
      <xdr:nvSpPr>
        <xdr:cNvPr id="1356" name="Line 198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ShapeType="1"/>
        </xdr:cNvSpPr>
      </xdr:nvSpPr>
      <xdr:spPr bwMode="auto">
        <a:xfrm>
          <a:off x="4352925" y="370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4</xdr:col>
      <xdr:colOff>187324</xdr:colOff>
      <xdr:row>9</xdr:row>
      <xdr:rowOff>47628</xdr:rowOff>
    </xdr:from>
    <xdr:to>
      <xdr:col>4</xdr:col>
      <xdr:colOff>3067525</xdr:colOff>
      <xdr:row>9</xdr:row>
      <xdr:rowOff>2381006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F45F67B3-FA4F-4DD2-D7F2-E5BFCDB638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79" r="13455" b="4912"/>
        <a:stretch>
          <a:fillRect/>
        </a:stretch>
      </xdr:blipFill>
      <xdr:spPr>
        <a:xfrm>
          <a:off x="5568949" y="2393159"/>
          <a:ext cx="2869406" cy="2341633"/>
        </a:xfrm>
        <a:prstGeom prst="rect">
          <a:avLst/>
        </a:prstGeom>
      </xdr:spPr>
    </xdr:pic>
    <xdr:clientData/>
  </xdr:twoCellAnchor>
  <xdr:twoCellAnchor editAs="oneCell">
    <xdr:from>
      <xdr:col>4</xdr:col>
      <xdr:colOff>321469</xdr:colOff>
      <xdr:row>10</xdr:row>
      <xdr:rowOff>80170</xdr:rowOff>
    </xdr:from>
    <xdr:to>
      <xdr:col>4</xdr:col>
      <xdr:colOff>2857500</xdr:colOff>
      <xdr:row>10</xdr:row>
      <xdr:rowOff>2418707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A7967F96-6055-6C0F-73D2-A66869671C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59" r="15271" b="4789"/>
        <a:stretch>
          <a:fillRect/>
        </a:stretch>
      </xdr:blipFill>
      <xdr:spPr>
        <a:xfrm>
          <a:off x="5703094" y="4985545"/>
          <a:ext cx="2536031" cy="2338537"/>
        </a:xfrm>
        <a:prstGeom prst="rect">
          <a:avLst/>
        </a:prstGeom>
      </xdr:spPr>
    </xdr:pic>
    <xdr:clientData/>
  </xdr:twoCellAnchor>
  <xdr:twoCellAnchor editAs="oneCell">
    <xdr:from>
      <xdr:col>4</xdr:col>
      <xdr:colOff>300831</xdr:colOff>
      <xdr:row>11</xdr:row>
      <xdr:rowOff>115887</xdr:rowOff>
    </xdr:from>
    <xdr:to>
      <xdr:col>4</xdr:col>
      <xdr:colOff>2991167</xdr:colOff>
      <xdr:row>11</xdr:row>
      <xdr:rowOff>2954963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F15A5245-4F07-0DAB-36B2-E91F01ED92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192" t="170"/>
        <a:stretch>
          <a:fillRect/>
        </a:stretch>
      </xdr:blipFill>
      <xdr:spPr>
        <a:xfrm>
          <a:off x="5682456" y="7545387"/>
          <a:ext cx="2682081" cy="2847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M37"/>
  <sheetViews>
    <sheetView tabSelected="1" topLeftCell="B11" zoomScale="80" zoomScaleNormal="80" zoomScaleSheetLayoutView="100" workbookViewId="0">
      <selection activeCell="P12" sqref="P12"/>
    </sheetView>
  </sheetViews>
  <sheetFormatPr defaultColWidth="9.140625" defaultRowHeight="12.75" x14ac:dyDescent="0.2"/>
  <cols>
    <col min="1" max="1" width="2.85546875" style="7" customWidth="1"/>
    <col min="2" max="2" width="4.140625" style="4" customWidth="1"/>
    <col min="3" max="3" width="12.42578125" style="7" customWidth="1"/>
    <col min="4" max="4" width="60.5703125" style="7" customWidth="1"/>
    <col min="5" max="5" width="48.140625" style="7" customWidth="1"/>
    <col min="6" max="7" width="9.140625" style="7"/>
    <col min="8" max="8" width="9.42578125" style="7" customWidth="1"/>
    <col min="9" max="9" width="7.140625" style="7" customWidth="1"/>
    <col min="10" max="10" width="18" style="7" customWidth="1"/>
    <col min="11" max="11" width="15.5703125" style="7" customWidth="1"/>
    <col min="12" max="12" width="20.140625" style="7" customWidth="1"/>
    <col min="13" max="16384" width="9.140625" style="7"/>
  </cols>
  <sheetData>
    <row r="1" spans="2:12" x14ac:dyDescent="0.2">
      <c r="D1" s="7" t="s">
        <v>28</v>
      </c>
      <c r="E1" s="68"/>
      <c r="F1" s="69"/>
    </row>
    <row r="2" spans="2:12" x14ac:dyDescent="0.2">
      <c r="D2" s="7" t="s">
        <v>29</v>
      </c>
      <c r="E2" s="68"/>
      <c r="F2" s="69"/>
    </row>
    <row r="3" spans="2:12" x14ac:dyDescent="0.2">
      <c r="D3" s="25" t="s">
        <v>30</v>
      </c>
      <c r="E3" s="7" t="s">
        <v>31</v>
      </c>
    </row>
    <row r="6" spans="2:12" ht="45" customHeight="1" x14ac:dyDescent="0.2">
      <c r="B6" s="64" t="s">
        <v>47</v>
      </c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2:12" ht="17.45" customHeight="1" thickBot="1" x14ac:dyDescent="0.25">
      <c r="B7" s="9"/>
      <c r="C7" s="26"/>
      <c r="D7" s="26"/>
      <c r="E7" s="26"/>
      <c r="F7" s="26"/>
      <c r="G7" s="26"/>
      <c r="H7" s="26"/>
      <c r="I7" s="26"/>
    </row>
    <row r="8" spans="2:12" ht="18" customHeight="1" thickBot="1" x14ac:dyDescent="0.25">
      <c r="B8" s="14" t="s">
        <v>26</v>
      </c>
      <c r="C8" s="27"/>
      <c r="D8" s="27"/>
      <c r="E8" s="27"/>
      <c r="F8" s="27"/>
      <c r="G8" s="28"/>
      <c r="H8" s="28"/>
      <c r="I8" s="28"/>
      <c r="J8" s="28"/>
      <c r="K8" s="28"/>
      <c r="L8" s="29"/>
    </row>
    <row r="9" spans="2:12" ht="39.6" customHeight="1" thickBot="1" x14ac:dyDescent="0.25">
      <c r="B9" s="44" t="s">
        <v>1</v>
      </c>
      <c r="C9" s="44" t="s">
        <v>4</v>
      </c>
      <c r="D9" s="44" t="s">
        <v>5</v>
      </c>
      <c r="E9" s="44" t="s">
        <v>6</v>
      </c>
      <c r="F9" s="44" t="s">
        <v>7</v>
      </c>
      <c r="G9" s="44" t="s">
        <v>8</v>
      </c>
      <c r="H9" s="44" t="s">
        <v>9</v>
      </c>
      <c r="I9" s="44" t="s">
        <v>49</v>
      </c>
      <c r="J9" s="44" t="s">
        <v>23</v>
      </c>
      <c r="K9" s="44" t="s">
        <v>24</v>
      </c>
      <c r="L9" s="44" t="s">
        <v>25</v>
      </c>
    </row>
    <row r="10" spans="2:12" ht="213.75" customHeight="1" x14ac:dyDescent="0.2">
      <c r="B10" s="45">
        <v>1</v>
      </c>
      <c r="C10" s="46" t="s">
        <v>20</v>
      </c>
      <c r="D10" s="47" t="s">
        <v>44</v>
      </c>
      <c r="E10" s="48"/>
      <c r="F10" s="49">
        <v>5000</v>
      </c>
      <c r="G10" s="49">
        <v>3000</v>
      </c>
      <c r="H10" s="48" t="s">
        <v>0</v>
      </c>
      <c r="I10" s="50">
        <v>2</v>
      </c>
      <c r="J10" s="51">
        <v>0</v>
      </c>
      <c r="K10" s="51">
        <v>0</v>
      </c>
      <c r="L10" s="42">
        <f>(J10+K10)*I10</f>
        <v>0</v>
      </c>
    </row>
    <row r="11" spans="2:12" ht="216.75" customHeight="1" x14ac:dyDescent="0.2">
      <c r="B11" s="37">
        <v>2</v>
      </c>
      <c r="C11" s="13" t="s">
        <v>21</v>
      </c>
      <c r="D11" s="30" t="s">
        <v>45</v>
      </c>
      <c r="E11" s="1"/>
      <c r="F11" s="15">
        <v>4150</v>
      </c>
      <c r="G11" s="15">
        <v>3000</v>
      </c>
      <c r="H11" s="1" t="s">
        <v>0</v>
      </c>
      <c r="I11" s="16">
        <v>2</v>
      </c>
      <c r="J11" s="17">
        <v>0</v>
      </c>
      <c r="K11" s="17">
        <v>0</v>
      </c>
      <c r="L11" s="18">
        <f t="shared" ref="L11:L12" si="0">(J11+K11)*I11</f>
        <v>0</v>
      </c>
    </row>
    <row r="12" spans="2:12" ht="246.95" customHeight="1" thickBot="1" x14ac:dyDescent="0.25">
      <c r="B12" s="37">
        <v>3</v>
      </c>
      <c r="C12" s="13" t="s">
        <v>40</v>
      </c>
      <c r="D12" s="30" t="s">
        <v>33</v>
      </c>
      <c r="E12" s="24"/>
      <c r="F12" s="15">
        <v>9280</v>
      </c>
      <c r="G12" s="15">
        <v>1200</v>
      </c>
      <c r="H12" s="1" t="s">
        <v>0</v>
      </c>
      <c r="I12" s="16">
        <v>1</v>
      </c>
      <c r="J12" s="17">
        <v>0</v>
      </c>
      <c r="K12" s="17">
        <v>0</v>
      </c>
      <c r="L12" s="18">
        <f t="shared" si="0"/>
        <v>0</v>
      </c>
    </row>
    <row r="13" spans="2:12" ht="17.100000000000001" customHeight="1" thickBot="1" x14ac:dyDescent="0.25">
      <c r="B13" s="10"/>
      <c r="C13" s="70" t="s">
        <v>14</v>
      </c>
      <c r="D13" s="71"/>
      <c r="E13" s="71"/>
      <c r="F13" s="71"/>
      <c r="G13" s="71"/>
      <c r="H13" s="71"/>
      <c r="I13" s="71"/>
      <c r="J13" s="72"/>
      <c r="K13" s="31"/>
      <c r="L13" s="32">
        <f>SUM(L10:L12)</f>
        <v>0</v>
      </c>
    </row>
    <row r="14" spans="2:12" ht="20.25" customHeight="1" thickBot="1" x14ac:dyDescent="0.25">
      <c r="B14" s="74" t="s">
        <v>22</v>
      </c>
      <c r="C14" s="75"/>
      <c r="D14" s="75"/>
      <c r="E14" s="75"/>
      <c r="F14" s="75"/>
      <c r="G14" s="75"/>
      <c r="H14" s="75"/>
      <c r="I14" s="75"/>
      <c r="J14" s="75"/>
      <c r="K14" s="75"/>
      <c r="L14" s="76"/>
    </row>
    <row r="15" spans="2:12" ht="35.1" customHeight="1" thickBot="1" x14ac:dyDescent="0.25">
      <c r="B15" s="43" t="s">
        <v>3</v>
      </c>
      <c r="C15" s="77" t="s">
        <v>11</v>
      </c>
      <c r="D15" s="78"/>
      <c r="E15" s="78"/>
      <c r="F15" s="78"/>
      <c r="G15" s="79"/>
      <c r="H15" s="43" t="s">
        <v>9</v>
      </c>
      <c r="I15" s="43" t="s">
        <v>10</v>
      </c>
      <c r="J15" s="44" t="s">
        <v>23</v>
      </c>
      <c r="K15" s="44" t="s">
        <v>24</v>
      </c>
      <c r="L15" s="43" t="s">
        <v>25</v>
      </c>
    </row>
    <row r="16" spans="2:12" ht="22.5" customHeight="1" x14ac:dyDescent="0.2">
      <c r="B16" s="39">
        <v>1</v>
      </c>
      <c r="C16" s="80" t="s">
        <v>27</v>
      </c>
      <c r="D16" s="80"/>
      <c r="E16" s="80"/>
      <c r="F16" s="80"/>
      <c r="G16" s="80"/>
      <c r="H16" s="40" t="s">
        <v>12</v>
      </c>
      <c r="I16" s="40">
        <v>2</v>
      </c>
      <c r="J16" s="41">
        <v>0</v>
      </c>
      <c r="K16" s="41">
        <v>0</v>
      </c>
      <c r="L16" s="42">
        <f>(J16+K16)*I16</f>
        <v>0</v>
      </c>
    </row>
    <row r="17" spans="2:13" ht="18.600000000000001" customHeight="1" x14ac:dyDescent="0.2">
      <c r="B17" s="38">
        <v>2</v>
      </c>
      <c r="C17" s="59" t="s">
        <v>48</v>
      </c>
      <c r="D17" s="59"/>
      <c r="E17" s="59"/>
      <c r="F17" s="59"/>
      <c r="G17" s="59"/>
      <c r="H17" s="21" t="s">
        <v>12</v>
      </c>
      <c r="I17" s="21">
        <v>1</v>
      </c>
      <c r="J17" s="19">
        <v>0</v>
      </c>
      <c r="K17" s="19">
        <v>0</v>
      </c>
      <c r="L17" s="18">
        <f>(J17+K17)*I17</f>
        <v>0</v>
      </c>
    </row>
    <row r="18" spans="2:13" ht="17.100000000000001" customHeight="1" x14ac:dyDescent="0.2">
      <c r="B18" s="38">
        <v>3</v>
      </c>
      <c r="C18" s="73" t="s">
        <v>41</v>
      </c>
      <c r="D18" s="73"/>
      <c r="E18" s="73"/>
      <c r="F18" s="73"/>
      <c r="G18" s="73"/>
      <c r="H18" s="21" t="s">
        <v>2</v>
      </c>
      <c r="I18" s="54">
        <v>8</v>
      </c>
      <c r="J18" s="19">
        <v>0</v>
      </c>
      <c r="K18" s="19">
        <v>0</v>
      </c>
      <c r="L18" s="18">
        <f>(J18+K18)*I18</f>
        <v>0</v>
      </c>
      <c r="M18" s="52" t="s">
        <v>51</v>
      </c>
    </row>
    <row r="19" spans="2:13" ht="32.1" customHeight="1" x14ac:dyDescent="0.2">
      <c r="B19" s="38">
        <v>4</v>
      </c>
      <c r="C19" s="59" t="s">
        <v>32</v>
      </c>
      <c r="D19" s="59"/>
      <c r="E19" s="59"/>
      <c r="F19" s="59"/>
      <c r="G19" s="59"/>
      <c r="H19" s="21" t="s">
        <v>12</v>
      </c>
      <c r="I19" s="21">
        <v>1</v>
      </c>
      <c r="J19" s="19">
        <v>0</v>
      </c>
      <c r="K19" s="19">
        <v>0</v>
      </c>
      <c r="L19" s="18">
        <f>(J19+K19)*I19</f>
        <v>0</v>
      </c>
    </row>
    <row r="20" spans="2:13" ht="69" customHeight="1" thickBot="1" x14ac:dyDescent="0.25">
      <c r="B20" s="38">
        <v>5</v>
      </c>
      <c r="C20" s="62" t="s">
        <v>46</v>
      </c>
      <c r="D20" s="62"/>
      <c r="E20" s="62"/>
      <c r="F20" s="62"/>
      <c r="G20" s="62"/>
      <c r="H20" s="22" t="s">
        <v>12</v>
      </c>
      <c r="I20" s="22">
        <v>1</v>
      </c>
      <c r="J20" s="20">
        <v>0</v>
      </c>
      <c r="K20" s="20">
        <v>0</v>
      </c>
      <c r="L20" s="18">
        <f>(J20+K20)*I20</f>
        <v>0</v>
      </c>
    </row>
    <row r="21" spans="2:13" ht="16.350000000000001" customHeight="1" thickBot="1" x14ac:dyDescent="0.25">
      <c r="B21" s="11"/>
      <c r="C21" s="60" t="s">
        <v>14</v>
      </c>
      <c r="D21" s="61"/>
      <c r="E21" s="61"/>
      <c r="F21" s="61"/>
      <c r="G21" s="61"/>
      <c r="H21" s="61"/>
      <c r="I21" s="61"/>
      <c r="J21" s="63"/>
      <c r="K21" s="6"/>
      <c r="L21" s="3">
        <f>SUM(L16:L20)</f>
        <v>0</v>
      </c>
    </row>
    <row r="22" spans="2:13" ht="13.5" thickBot="1" x14ac:dyDescent="0.25">
      <c r="C22" s="4"/>
    </row>
    <row r="23" spans="2:13" ht="19.5" customHeight="1" thickBot="1" x14ac:dyDescent="0.25">
      <c r="B23" s="11"/>
      <c r="C23" s="60" t="s">
        <v>13</v>
      </c>
      <c r="D23" s="61"/>
      <c r="E23" s="61"/>
      <c r="F23" s="61"/>
      <c r="G23" s="61"/>
      <c r="H23" s="61"/>
      <c r="I23" s="61"/>
      <c r="J23" s="33"/>
      <c r="K23" s="33"/>
      <c r="L23" s="34">
        <f>SUM(L13,L21)</f>
        <v>0</v>
      </c>
      <c r="M23" s="52" t="s">
        <v>43</v>
      </c>
    </row>
    <row r="25" spans="2:13" x14ac:dyDescent="0.2">
      <c r="B25" s="5" t="s">
        <v>15</v>
      </c>
      <c r="C25" s="4"/>
      <c r="I25" s="36"/>
      <c r="J25" s="7" t="s">
        <v>16</v>
      </c>
    </row>
    <row r="26" spans="2:13" ht="15.75" x14ac:dyDescent="0.2">
      <c r="B26" s="57" t="s">
        <v>17</v>
      </c>
      <c r="C26" s="56"/>
      <c r="D26" s="53"/>
      <c r="E26" s="53"/>
      <c r="F26" s="53"/>
      <c r="G26" s="53"/>
      <c r="H26" s="53"/>
      <c r="I26" s="55"/>
      <c r="J26" s="65" t="s">
        <v>50</v>
      </c>
      <c r="K26" s="58"/>
      <c r="L26" s="58"/>
    </row>
    <row r="27" spans="2:13" x14ac:dyDescent="0.2">
      <c r="B27" s="5" t="s">
        <v>18</v>
      </c>
      <c r="C27" s="4"/>
      <c r="I27" s="36"/>
      <c r="J27" s="7" t="s">
        <v>42</v>
      </c>
    </row>
    <row r="28" spans="2:13" x14ac:dyDescent="0.2">
      <c r="B28" s="8" t="s">
        <v>34</v>
      </c>
      <c r="C28" s="4"/>
      <c r="H28" s="23"/>
      <c r="I28" s="36"/>
      <c r="J28" s="12" t="s">
        <v>19</v>
      </c>
    </row>
    <row r="29" spans="2:13" x14ac:dyDescent="0.2">
      <c r="B29" s="66" t="s">
        <v>35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</row>
    <row r="30" spans="2:13" ht="18" customHeight="1" x14ac:dyDescent="0.2">
      <c r="B30" s="67" t="s">
        <v>36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</row>
    <row r="31" spans="2:13" ht="14.25" customHeight="1" x14ac:dyDescent="0.2">
      <c r="B31" s="8" t="s">
        <v>37</v>
      </c>
      <c r="C31" s="8"/>
      <c r="D31" s="8"/>
      <c r="E31" s="8"/>
      <c r="F31" s="8"/>
      <c r="G31" s="8"/>
      <c r="H31" s="8"/>
      <c r="I31" s="5"/>
      <c r="J31" s="5"/>
      <c r="K31" s="5"/>
      <c r="L31" s="5"/>
    </row>
    <row r="32" spans="2:13" ht="18.600000000000001" customHeight="1" x14ac:dyDescent="0.2">
      <c r="B32" s="67" t="s">
        <v>38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</row>
    <row r="33" spans="2:12" ht="30" customHeight="1" x14ac:dyDescent="0.2">
      <c r="B33" s="58" t="s">
        <v>39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</row>
    <row r="34" spans="2:12" ht="15.75" x14ac:dyDescent="0.2">
      <c r="C34" s="2"/>
      <c r="F34" s="2"/>
      <c r="G34" s="35"/>
      <c r="H34" s="35"/>
      <c r="I34" s="35"/>
      <c r="J34" s="35"/>
      <c r="K34" s="35"/>
      <c r="L34" s="35"/>
    </row>
    <row r="35" spans="2:12" x14ac:dyDescent="0.2">
      <c r="D35" s="52"/>
    </row>
    <row r="36" spans="2:12" x14ac:dyDescent="0.2">
      <c r="D36" s="52"/>
    </row>
    <row r="37" spans="2:12" x14ac:dyDescent="0.2">
      <c r="D37" s="52"/>
    </row>
  </sheetData>
  <mergeCells count="18">
    <mergeCell ref="B6:L6"/>
    <mergeCell ref="J26:L26"/>
    <mergeCell ref="B29:L29"/>
    <mergeCell ref="B32:L32"/>
    <mergeCell ref="E1:F1"/>
    <mergeCell ref="E2:F2"/>
    <mergeCell ref="B30:L30"/>
    <mergeCell ref="C13:J13"/>
    <mergeCell ref="C17:G17"/>
    <mergeCell ref="C18:G18"/>
    <mergeCell ref="B14:L14"/>
    <mergeCell ref="C15:G15"/>
    <mergeCell ref="C16:G16"/>
    <mergeCell ref="B33:L33"/>
    <mergeCell ref="C19:G19"/>
    <mergeCell ref="C23:I23"/>
    <mergeCell ref="C20:G20"/>
    <mergeCell ref="C21:J21"/>
  </mergeCells>
  <phoneticPr fontId="0" type="noConversion"/>
  <pageMargins left="0.25" right="0.25" top="0.28000000000000003" bottom="0.38" header="0.2" footer="0.3"/>
  <pageSetup paperSize="9" scale="68" fitToHeight="0" orientation="landscape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edd4da-7e66-4870-9263-e723aff5a2c3">
      <Terms xmlns="http://schemas.microsoft.com/office/infopath/2007/PartnerControls"/>
    </lcf76f155ced4ddcb4097134ff3c332f>
    <TaxCatchAll xmlns="959b0b2a-bc55-46eb-8455-29450620f09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19DAB7C78E4C64FB3A443B733D55F29" ma:contentTypeVersion="15" ma:contentTypeDescription="Створення нового документа." ma:contentTypeScope="" ma:versionID="5dfdb45b48556b89ac387cd007fb0ca7">
  <xsd:schema xmlns:xsd="http://www.w3.org/2001/XMLSchema" xmlns:xs="http://www.w3.org/2001/XMLSchema" xmlns:p="http://schemas.microsoft.com/office/2006/metadata/properties" xmlns:ns2="76edd4da-7e66-4870-9263-e723aff5a2c3" xmlns:ns3="959b0b2a-bc55-46eb-8455-29450620f095" targetNamespace="http://schemas.microsoft.com/office/2006/metadata/properties" ma:root="true" ma:fieldsID="9f18a180e9d1b2c1c5c66f4e1792ff7f" ns2:_="" ns3:_="">
    <xsd:import namespace="76edd4da-7e66-4870-9263-e723aff5a2c3"/>
    <xsd:import namespace="959b0b2a-bc55-46eb-8455-29450620f0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edd4da-7e66-4870-9263-e723aff5a2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2204a950-474a-4b7a-a44a-33afe7cad9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9b0b2a-bc55-46eb-8455-29450620f09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543c3eb-fbcd-46ff-a358-0e622dfd7059}" ma:internalName="TaxCatchAll" ma:showField="CatchAllData" ma:web="959b0b2a-bc55-46eb-8455-29450620f0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B7AEC7-113E-4526-A64B-0E005042E80D}">
  <ds:schemaRefs>
    <ds:schemaRef ds:uri="http://schemas.microsoft.com/office/2006/metadata/properties"/>
    <ds:schemaRef ds:uri="76edd4da-7e66-4870-9263-e723aff5a2c3"/>
    <ds:schemaRef ds:uri="http://schemas.microsoft.com/office/2006/documentManagement/types"/>
    <ds:schemaRef ds:uri="959b0b2a-bc55-46eb-8455-29450620f095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F2DFBD4-AE59-4C5A-806C-541B709DBD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E9A5C6-2955-42AA-9495-87F1D0700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edd4da-7e66-4870-9263-e723aff5a2c3"/>
    <ds:schemaRef ds:uri="959b0b2a-bc55-46eb-8455-29450620f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37e0cb5-d238-4c92-a419-eac9f866b371}" enabled="0" method="" siteId="{037e0cb5-d238-4c92-a419-eac9f866b3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АЗК Броди</vt:lpstr>
      <vt:lpstr>'АЗК Броди'!Область_друку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VDanylevych</dc:creator>
  <cp:lastModifiedBy>Данилиха Юлія</cp:lastModifiedBy>
  <cp:lastPrinted>2026-09-04T07:57:45Z</cp:lastPrinted>
  <dcterms:created xsi:type="dcterms:W3CDTF">2006-01-14T11:55:28Z</dcterms:created>
  <dcterms:modified xsi:type="dcterms:W3CDTF">2026-09-07T06:43:19Z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0x010100E19DAB7C78E4C64FB3A443B733D55F29</vt:lpwstr>
  </property>
  <property fmtid="{D5CDD505-2E9C-101B-9397-08002B2CF9AE}" pid="3" name="_docset_NoMedatataSyncRequired">
    <vt:lpwstr>False</vt:lpwstr>
  </property>
  <property fmtid="{D5CDD505-2E9C-101B-9397-08002B2CF9AE}" pid="4" name="MediaServiceImageTags">
    <vt:lpwstr/>
  </property>
  <property fmtid="{D5CDD505-2E9C-101B-9397-08002B2CF9AE}" pid="5" name="lcf76f155ced4ddcb4097134ff3c332f">
    <vt:lpwstr/>
  </property>
  <property fmtid="{D5CDD505-2E9C-101B-9397-08002B2CF9AE}" pid="6" name="TaxCatchAll">
    <vt:lpwstr/>
  </property>
  <property fmtid="{D5CDD505-2E9C-101B-9397-08002B2CF9AE}" pid="7" name="CustomUiType">
    <vt:lpwstr>2</vt:lpwstr>
  </property>
</Properties>
</file>