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YuDanylykha\Downloads\"/>
    </mc:Choice>
  </mc:AlternateContent>
  <xr:revisionPtr revIDLastSave="0" documentId="13_ncr:1_{CAA58C5C-19A2-4CA5-8575-9B4C47967205}" xr6:coauthVersionLast="47" xr6:coauthVersionMax="47" xr10:uidLastSave="{00000000-0000-0000-0000-000000000000}"/>
  <bookViews>
    <workbookView xWindow="0" yWindow="240" windowWidth="28800" windowHeight="15240" xr2:uid="{00000000-000D-0000-FFFF-FFFF00000000}"/>
  </bookViews>
  <sheets>
    <sheet name="Календар 2027"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2" l="1"/>
  <c r="C83" i="2"/>
  <c r="H12" i="2" l="1"/>
</calcChain>
</file>

<file path=xl/sharedStrings.xml><?xml version="1.0" encoding="utf-8"?>
<sst xmlns="http://schemas.openxmlformats.org/spreadsheetml/2006/main" count="64" uniqueCount="63">
  <si>
    <t>Предмет закупівель</t>
  </si>
  <si>
    <t xml:space="preserve">Календар настільний </t>
  </si>
  <si>
    <t>Специфікація</t>
  </si>
  <si>
    <t>№ п/п</t>
  </si>
  <si>
    <t>Найменування позиції</t>
  </si>
  <si>
    <t>Візуальний опис товару: схеми/фотографії/дизайн/ескіз</t>
  </si>
  <si>
    <t>Основні технічні показники/харатеристики/праметри, назви матеріалів, розміри</t>
  </si>
  <si>
    <t>Один виміру</t>
  </si>
  <si>
    <t>К-ть</t>
  </si>
  <si>
    <t>Ціна за одиницю, грн з ПДВ</t>
  </si>
  <si>
    <t>Вартість, грн з ПДВ</t>
  </si>
  <si>
    <t>1</t>
  </si>
  <si>
    <t>Календар настільний ОККО типу "гірка"</t>
  </si>
  <si>
    <t>шт.</t>
  </si>
  <si>
    <t>Загальна вартість закупівлі, грн. з ПДВ</t>
  </si>
  <si>
    <t>Візуалізація сторінок Календаря настільного типу "гірка"</t>
  </si>
  <si>
    <t>Інша важлива інформація від Учасника</t>
  </si>
  <si>
    <t>Стандартний маркетинговий договір купівлі-продажу товарів</t>
  </si>
  <si>
    <t>Місто</t>
  </si>
  <si>
    <t>Календар</t>
  </si>
  <si>
    <t>Вінниця</t>
  </si>
  <si>
    <t>Житомир</t>
  </si>
  <si>
    <t>Хмельницький</t>
  </si>
  <si>
    <t>Чернівці</t>
  </si>
  <si>
    <t>Івано-Франківськ</t>
  </si>
  <si>
    <t>Київ</t>
  </si>
  <si>
    <t>Кропивницький</t>
  </si>
  <si>
    <t>Кривий Ріг</t>
  </si>
  <si>
    <t>Дніпро</t>
  </si>
  <si>
    <t>Запоріжжя</t>
  </si>
  <si>
    <t>Полтава</t>
  </si>
  <si>
    <t>Кам'янське</t>
  </si>
  <si>
    <t>Тернопіль</t>
  </si>
  <si>
    <t>Ужгород</t>
  </si>
  <si>
    <t>Рівне</t>
  </si>
  <si>
    <t>Луцьк</t>
  </si>
  <si>
    <t>Одеса</t>
  </si>
  <si>
    <t>Харків</t>
  </si>
  <si>
    <t>Суми</t>
  </si>
  <si>
    <t>РАЗОМ</t>
  </si>
  <si>
    <t>Львів-офіс</t>
  </si>
  <si>
    <t>Зразок розподілу додається для того, щоб оцінити вартість доставки, яку оплачує переможець тендеру в м. Львів, а також роботу по пакуванню та відправленню календарів на філії по Україні (ЦЕ НЕ ОСТАТОЧНИЙ РОЗПОДІЛ, А ОРІЄНТОВНИЙ)</t>
  </si>
  <si>
    <t xml:space="preserve">Переможець тендеру має своїми силами попакувати календарі та розіслати Новою поштою на наші регіональні філії по Україні (згідно наданого розподілу). Вартість доставки у м. Львів (вул. Героїв УПА, 72) за рахунок переможця тендеру. Вартість доставки у інші регіони по Україні оплачує АТ "Концерн Галнафтогаз" по перерахунку, згідно тарифів Нової пошти. </t>
  </si>
  <si>
    <r>
      <rPr>
        <sz val="10"/>
        <rFont val="Arial Cyr"/>
        <charset val="204"/>
      </rPr>
      <t xml:space="preserve">Всі сторінки календаря (окрім жовтня) розміщені нижче. Жовтень буде в аналогічній стилістиці та кольорах.
</t>
    </r>
    <r>
      <rPr>
        <sz val="8"/>
        <rFont val="Arial Cyr"/>
        <charset val="204"/>
      </rPr>
      <t xml:space="preserve">
</t>
    </r>
  </si>
  <si>
    <t>1. Назва друкарської машини, на якій друкуватиметься календар</t>
  </si>
  <si>
    <t>2. Аванс становить</t>
  </si>
  <si>
    <t>4. Термін виконання замовлення (здійснення поставки)</t>
  </si>
  <si>
    <t>3. Відтермінування кінцевої оплати після підписання видаткової накладної</t>
  </si>
  <si>
    <t>6. Доставка календарів:</t>
  </si>
  <si>
    <t>Доставка за рахунок переможця тендеру</t>
  </si>
  <si>
    <t>Доставка за рахунок замовника</t>
  </si>
  <si>
    <t>Візуалізація стікерпаку</t>
  </si>
  <si>
    <r>
      <t xml:space="preserve">Календар настільний типу гірка 150*200 мм, розмір основи 150*504 мм (у розгорнутому вигляді)
К-сть сторінок: 16;  Кількість аркушів: 8
</t>
    </r>
    <r>
      <rPr>
        <b/>
        <u/>
        <sz val="9"/>
        <rFont val="Arial Cyr"/>
        <charset val="204"/>
      </rPr>
      <t>Основа:</t>
    </r>
    <r>
      <rPr>
        <sz val="9"/>
        <rFont val="Arial Cyr"/>
        <charset val="204"/>
      </rPr>
      <t xml:space="preserve">
Матеріал: папір крейдований глянцевий 200 г/м.кв.
                     картон палітурний 1,5 мм
Крейдований папір каширується з 2-х сторін на палітурний картон
Друк: офсетний СМУК 30:30:10:100 (4+0)
Ламінація: матова (1+0)
Розмір основи 150*504 мм (у розгорнутому вигляді)
Бігування у трьох місцях згину
</t>
    </r>
    <r>
      <rPr>
        <b/>
        <u/>
        <sz val="9"/>
        <rFont val="Arial Cyr"/>
        <charset val="204"/>
      </rPr>
      <t xml:space="preserve">Блок:
</t>
    </r>
    <r>
      <rPr>
        <sz val="9"/>
        <rFont val="Arial Cyr"/>
        <charset val="204"/>
      </rPr>
      <t xml:space="preserve">К-сть сторінок: 14;  Кількість аркушів: 7
Матеріал: папір крейдований глянцевий 250 г/м.кв.
Друк: офсетний СМУК 30:30:10:100/ P.3252 C/ P.375 C/ P.102 C/ P.Red 032 C/ P.299 C (9+9) 
Ламінація: матова (1+1)
</t>
    </r>
    <r>
      <rPr>
        <b/>
        <u/>
        <sz val="9"/>
        <rFont val="Arial Cyr"/>
        <charset val="204"/>
      </rPr>
      <t>Стікерпак:</t>
    </r>
    <r>
      <rPr>
        <sz val="9"/>
        <rFont val="Arial Cyr"/>
        <charset val="204"/>
      </rPr>
      <t xml:space="preserve">
Розмір 150*200 мм
К-сть сторінок: 2;  Кількість аркушів: 1
Матеріал: папір самоклеючий Unitac 188 г/м
Друк: офсетний Black/ P.3252 C/ P.375 C/ P.102 C/ P.Red 032 C (5+0) 
Плотерна порізка орієнтовно 58 елементів на одному листі
Ламінація: матова (1+0) 
Стікерпак підбирається та підшивається в календарний блок
</t>
    </r>
    <r>
      <rPr>
        <b/>
        <sz val="9"/>
        <rFont val="Arial Cyr"/>
        <charset val="204"/>
      </rPr>
      <t xml:space="preserve">Кріплення: </t>
    </r>
    <r>
      <rPr>
        <sz val="9"/>
        <rFont val="Arial Cyr"/>
        <charset val="204"/>
      </rPr>
      <t>чорна металева пружина по короткій стороні, діаметром 7,9 мм</t>
    </r>
  </si>
  <si>
    <r>
      <t xml:space="preserve">ВАЖЛИВО:
I. Перших два-три по ціні учасників мають надати прототип календаря, що включає в себе:
</t>
    </r>
    <r>
      <rPr>
        <sz val="9"/>
        <color rgb="FFFF0000"/>
        <rFont val="Arial Cyr"/>
        <charset val="204"/>
      </rPr>
      <t xml:space="preserve">1. надруковані на офсетній друкарській машині 6 поданих в макеті сторінок, з використання пантонних кольорів, заданих в макетах та прописаних в цьому ТЗ. Окремо потрібно надати не ламіновані сторінки та ламіновані (матова ламінація).
2. надрукований на тій самій офсетній друкарській машині стікерпак з використанням пантонних кольорів заданих в макеті та прописаних в цьому ТЗ. Сторінка стікерпаку має бути поламінована (матова ламінація). Стікери в стікерпаку мають бути вирізані. ВАЖЛИВО: на сторінках календаря та на стікерпаку використовуються однакові пантони, тому друк має бути тими самими фарбами та тій самій офсетній машині, щоб кольори в календарі та кольори в стікерпаку були однаковими.
3. каширована на палітурний картон основа.
4. сторінки календаря та основа скріплені на чорну металеву пружину Д=7,9 мм, по короткій стороні.
</t>
    </r>
    <r>
      <rPr>
        <b/>
        <sz val="9"/>
        <color rgb="FFFF0000"/>
        <rFont val="Arial Cyr"/>
        <charset val="204"/>
      </rPr>
      <t xml:space="preserve">Всі макети для друку кольоропроб розміщені окремими файлами в цьому тендері.
Всі отримані прототипи календаря проходять якісний відбір. Переможцем тендеру оголошується  учасник з найнижчою ціною, що пройшов якісний відбір.
II. Друк на повноколірній офсетній машині (мінімум 4-х секційній).
III. Представник замовника виїжджає на друк календаря та погоджує кожен з кольорів друку як сторінок календаря, так і стікерпаку. Стікерпак має бути надрукований на тій самій офсетній машині з використанням тих самих пантонів, що і календар для того, щоб кольори на сторінках календаря не відрізнялися від кольорів на стікерпаку. Лише після такого погодження друкується тираж. Погодження кінцевого кольору фінального взірця перед друком відбувається представником замовника згідно пантонного каталогу представника замовника. Допустимі розбіжності в показнику оптичної щільності кольорів для замовника не є аргументом для затвердження того чи іншого рішення та до уваги не беруться. </t>
    </r>
  </si>
  <si>
    <t>до 20.11.2026</t>
  </si>
  <si>
    <t>5. Якщо постачальник приймає участь у тендері, він автоматично погоджується із шаблоном договору що додається, переузгодженню можуть підлягати тільки комерційні пункти</t>
  </si>
  <si>
    <t>Повна назва компанії</t>
  </si>
  <si>
    <t>Ім'я та мобільний телефон контактної особи</t>
  </si>
  <si>
    <t>*</t>
  </si>
  <si>
    <t>сірою заливкою позначено клітинки, що заповняє учасник тендеру</t>
  </si>
  <si>
    <t>рекомедовано 0%</t>
  </si>
  <si>
    <t>не менше 10 днів</t>
  </si>
  <si>
    <t>вказати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</si>
</sst>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Cyr"/>
      <charset val="204"/>
    </font>
    <font>
      <sz val="11"/>
      <color theme="1"/>
      <name val="Calibri"/>
      <family val="2"/>
      <charset val="204"/>
      <scheme val="minor"/>
    </font>
    <font>
      <sz val="8"/>
      <name val="Arial Cyr"/>
      <charset val="204"/>
    </font>
    <font>
      <b/>
      <sz val="10"/>
      <color indexed="12"/>
      <name val="Arial Cyr"/>
      <charset val="204"/>
    </font>
    <font>
      <sz val="16"/>
      <name val="Arial Cyr"/>
      <charset val="204"/>
    </font>
    <font>
      <b/>
      <sz val="10"/>
      <name val="Arial Cyr"/>
      <charset val="204"/>
    </font>
    <font>
      <b/>
      <sz val="12"/>
      <color indexed="12"/>
      <name val="Arial Cyr"/>
      <charset val="204"/>
    </font>
    <font>
      <b/>
      <sz val="10"/>
      <name val="Arial"/>
      <family val="2"/>
      <charset val="204"/>
    </font>
    <font>
      <b/>
      <sz val="12"/>
      <name val="Arial"/>
      <family val="2"/>
      <charset val="204"/>
    </font>
    <font>
      <b/>
      <sz val="11"/>
      <name val="Arial"/>
      <family val="2"/>
      <charset val="204"/>
    </font>
    <font>
      <sz val="10"/>
      <name val="Arial"/>
      <family val="2"/>
      <charset val="204"/>
    </font>
    <font>
      <sz val="11"/>
      <color theme="1"/>
      <name val="Calibri"/>
      <family val="2"/>
      <scheme val="minor"/>
    </font>
    <font>
      <b/>
      <sz val="10"/>
      <color rgb="FFFF0000"/>
      <name val="Arial Cyr"/>
      <charset val="204"/>
    </font>
    <font>
      <b/>
      <u/>
      <sz val="10"/>
      <color rgb="FFFF0000"/>
      <name val="Arial Cyr"/>
      <charset val="204"/>
    </font>
    <font>
      <sz val="10"/>
      <color rgb="FF0070C0"/>
      <name val="Arial Cyr"/>
      <charset val="204"/>
    </font>
    <font>
      <sz val="9"/>
      <color rgb="FFFF0000"/>
      <name val="Arial Cyr"/>
      <charset val="204"/>
    </font>
    <font>
      <b/>
      <sz val="9"/>
      <color rgb="FFFF0000"/>
      <name val="Arial Cyr"/>
      <charset val="204"/>
    </font>
    <font>
      <sz val="9"/>
      <name val="Arial Cyr"/>
      <charset val="204"/>
    </font>
    <font>
      <b/>
      <u/>
      <sz val="9"/>
      <name val="Arial Cyr"/>
      <charset val="204"/>
    </font>
    <font>
      <b/>
      <sz val="9"/>
      <name val="Arial Cyr"/>
      <charset val="204"/>
    </font>
    <font>
      <sz val="10"/>
      <color theme="1"/>
      <name val="Arial Cyr"/>
      <charset val="204"/>
    </font>
  </fonts>
  <fills count="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0" tint="-0.34998626667073579"/>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1" fillId="0" borderId="0"/>
    <xf numFmtId="0" fontId="11" fillId="0" borderId="0"/>
  </cellStyleXfs>
  <cellXfs count="76">
    <xf numFmtId="0" fontId="0" fillId="0" borderId="0" xfId="0"/>
    <xf numFmtId="0" fontId="2" fillId="0" borderId="0" xfId="0" applyFont="1" applyAlignment="1">
      <alignment vertical="center"/>
    </xf>
    <xf numFmtId="0" fontId="4" fillId="0" borderId="0" xfId="0" applyFont="1" applyAlignment="1">
      <alignment wrapText="1"/>
    </xf>
    <xf numFmtId="0" fontId="0" fillId="0" borderId="0" xfId="0" applyAlignment="1">
      <alignment wrapText="1"/>
    </xf>
    <xf numFmtId="0" fontId="5" fillId="0" borderId="0" xfId="0" applyFont="1" applyAlignment="1">
      <alignment vertical="center"/>
    </xf>
    <xf numFmtId="0" fontId="0" fillId="0" borderId="0" xfId="0" applyAlignment="1">
      <alignment horizontal="center"/>
    </xf>
    <xf numFmtId="0" fontId="7" fillId="0" borderId="0" xfId="0" applyFont="1" applyAlignment="1">
      <alignment horizontal="right"/>
    </xf>
    <xf numFmtId="0" fontId="8" fillId="0" borderId="0" xfId="0" applyFont="1" applyAlignment="1">
      <alignment wrapText="1"/>
    </xf>
    <xf numFmtId="0" fontId="3" fillId="0" borderId="0" xfId="0" applyFont="1" applyAlignment="1">
      <alignment horizontal="left" vertical="center"/>
    </xf>
    <xf numFmtId="0" fontId="6" fillId="0" borderId="0" xfId="0" applyFont="1" applyAlignment="1">
      <alignment horizontal="left" vertical="center" wrapText="1"/>
    </xf>
    <xf numFmtId="0" fontId="5" fillId="0" borderId="0" xfId="0" applyFont="1" applyAlignment="1">
      <alignment horizontal="center" vertical="center"/>
    </xf>
    <xf numFmtId="0" fontId="3" fillId="0" borderId="0" xfId="0" applyFont="1" applyAlignment="1">
      <alignment horizontal="center" vertical="center"/>
    </xf>
    <xf numFmtId="2" fontId="3" fillId="0" borderId="0" xfId="0" applyNumberFormat="1" applyFont="1" applyAlignment="1">
      <alignment vertical="center"/>
    </xf>
    <xf numFmtId="2" fontId="6" fillId="0" borderId="0" xfId="0" applyNumberFormat="1" applyFont="1" applyAlignment="1">
      <alignment vertical="center"/>
    </xf>
    <xf numFmtId="0" fontId="9" fillId="0" borderId="0" xfId="0" applyFont="1" applyAlignment="1">
      <alignment wrapText="1"/>
    </xf>
    <xf numFmtId="0" fontId="9" fillId="0" borderId="0" xfId="0" applyFont="1" applyAlignment="1">
      <alignment horizontal="left"/>
    </xf>
    <xf numFmtId="0" fontId="12" fillId="0" borderId="0" xfId="0" applyFont="1"/>
    <xf numFmtId="0" fontId="2" fillId="0" borderId="0" xfId="0" applyFont="1" applyAlignment="1">
      <alignment vertical="center" wrapText="1"/>
    </xf>
    <xf numFmtId="0" fontId="7" fillId="0" borderId="2" xfId="0" applyFont="1" applyBorder="1" applyAlignment="1">
      <alignment horizontal="left" wrapText="1"/>
    </xf>
    <xf numFmtId="0" fontId="14" fillId="0" borderId="0" xfId="0" applyFont="1" applyAlignment="1">
      <alignment horizontal="center"/>
    </xf>
    <xf numFmtId="0" fontId="14" fillId="0" borderId="0" xfId="0" applyFont="1"/>
    <xf numFmtId="0" fontId="9" fillId="0" borderId="0" xfId="0" applyFont="1" applyAlignment="1">
      <alignment vertical="center" wrapText="1"/>
    </xf>
    <xf numFmtId="4" fontId="6" fillId="0" borderId="3" xfId="0" applyNumberFormat="1" applyFont="1" applyBorder="1" applyAlignment="1">
      <alignment vertical="center"/>
    </xf>
    <xf numFmtId="0" fontId="4" fillId="0" borderId="0" xfId="0" applyFont="1"/>
    <xf numFmtId="0" fontId="0" fillId="0" borderId="1" xfId="0" applyBorder="1" applyAlignment="1">
      <alignment horizontal="right"/>
    </xf>
    <xf numFmtId="0" fontId="0" fillId="0" borderId="0" xfId="0" applyAlignment="1">
      <alignment horizontal="right"/>
    </xf>
    <xf numFmtId="0" fontId="17" fillId="0" borderId="1" xfId="0" applyFont="1" applyBorder="1" applyAlignment="1">
      <alignment horizontal="left" vertical="center" wrapText="1"/>
    </xf>
    <xf numFmtId="0" fontId="19" fillId="3" borderId="9"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7" fillId="0" borderId="0" xfId="0" applyFont="1" applyAlignment="1">
      <alignment horizontal="center" vertical="center" wrapText="1"/>
    </xf>
    <xf numFmtId="0" fontId="16" fillId="0" borderId="13" xfId="0" applyFont="1" applyBorder="1" applyAlignment="1">
      <alignment horizontal="left" vertical="center" wrapText="1"/>
    </xf>
    <xf numFmtId="0" fontId="12" fillId="0" borderId="1" xfId="0" applyFont="1" applyBorder="1" applyAlignment="1">
      <alignment horizontal="right"/>
    </xf>
    <xf numFmtId="0" fontId="10" fillId="0" borderId="16" xfId="2" applyFont="1" applyBorder="1" applyAlignment="1">
      <alignment horizontal="left" wrapText="1"/>
    </xf>
    <xf numFmtId="0" fontId="1" fillId="0" borderId="2" xfId="0" applyFont="1" applyBorder="1" applyAlignment="1">
      <alignment horizontal="center" vertical="center" wrapText="1"/>
    </xf>
    <xf numFmtId="0" fontId="10" fillId="0" borderId="16" xfId="1" applyFont="1" applyBorder="1" applyAlignment="1">
      <alignment horizontal="left" wrapText="1"/>
    </xf>
    <xf numFmtId="0" fontId="10" fillId="0" borderId="19" xfId="2" applyFont="1" applyBorder="1" applyAlignment="1">
      <alignment horizontal="left" wrapText="1"/>
    </xf>
    <xf numFmtId="0" fontId="7" fillId="0" borderId="16" xfId="0" applyFont="1" applyBorder="1" applyAlignment="1">
      <alignment horizontal="left" wrapText="1"/>
    </xf>
    <xf numFmtId="0" fontId="0" fillId="0" borderId="20" xfId="0" applyBorder="1"/>
    <xf numFmtId="0" fontId="5" fillId="0" borderId="21" xfId="0" applyFont="1" applyBorder="1" applyAlignment="1">
      <alignment horizontal="left" vertical="center" wrapText="1"/>
    </xf>
    <xf numFmtId="0" fontId="0" fillId="0" borderId="20" xfId="0" applyBorder="1" applyAlignment="1">
      <alignment vertical="center"/>
    </xf>
    <xf numFmtId="0" fontId="1" fillId="0" borderId="4" xfId="0" applyFont="1" applyBorder="1" applyAlignment="1">
      <alignment horizontal="center" vertical="center" wrapText="1"/>
    </xf>
    <xf numFmtId="3" fontId="7" fillId="0" borderId="17" xfId="2" applyNumberFormat="1" applyFont="1" applyBorder="1" applyAlignment="1">
      <alignment horizontal="center" wrapText="1"/>
    </xf>
    <xf numFmtId="3" fontId="10" fillId="0" borderId="17" xfId="2" applyNumberFormat="1" applyFont="1" applyBorder="1" applyAlignment="1">
      <alignment horizontal="center" wrapText="1"/>
    </xf>
    <xf numFmtId="3" fontId="10" fillId="0" borderId="18" xfId="2" applyNumberFormat="1" applyFont="1" applyBorder="1" applyAlignment="1">
      <alignment horizontal="center" wrapText="1"/>
    </xf>
    <xf numFmtId="3" fontId="7" fillId="0" borderId="4" xfId="0" applyNumberFormat="1" applyFont="1" applyBorder="1" applyAlignment="1">
      <alignment horizont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13" fillId="0" borderId="0" xfId="0" applyFont="1" applyAlignment="1">
      <alignment horizontal="left" vertical="top" wrapText="1"/>
    </xf>
    <xf numFmtId="3" fontId="17" fillId="2" borderId="1" xfId="0" applyNumberFormat="1" applyFont="1" applyFill="1" applyBorder="1" applyAlignment="1">
      <alignment horizontal="center" vertical="center"/>
    </xf>
    <xf numFmtId="3" fontId="17" fillId="2" borderId="13" xfId="0" applyNumberFormat="1" applyFont="1" applyFill="1" applyBorder="1" applyAlignment="1">
      <alignment horizontal="center" vertical="center"/>
    </xf>
    <xf numFmtId="3" fontId="17" fillId="0" borderId="5" xfId="0" applyNumberFormat="1" applyFont="1" applyBorder="1" applyAlignment="1">
      <alignment horizontal="center" vertical="center"/>
    </xf>
    <xf numFmtId="3" fontId="17" fillId="0" borderId="14" xfId="0" applyNumberFormat="1" applyFont="1" applyBorder="1" applyAlignment="1">
      <alignment horizontal="center" vertical="center"/>
    </xf>
    <xf numFmtId="0" fontId="12" fillId="0" borderId="0" xfId="0" applyFont="1" applyAlignment="1">
      <alignment horizontal="left" vertical="top" wrapText="1"/>
    </xf>
    <xf numFmtId="0" fontId="12" fillId="0" borderId="0" xfId="0" applyFont="1" applyAlignment="1">
      <alignment horizontal="left" wrapText="1"/>
    </xf>
    <xf numFmtId="0" fontId="9" fillId="0" borderId="1" xfId="0" applyFont="1" applyBorder="1" applyAlignment="1">
      <alignment horizontal="center" vertical="center" wrapText="1"/>
    </xf>
    <xf numFmtId="0" fontId="9" fillId="0" borderId="13" xfId="0" applyFont="1" applyBorder="1" applyAlignment="1">
      <alignment horizontal="center" vertical="center" wrapText="1"/>
    </xf>
    <xf numFmtId="0" fontId="2" fillId="0" borderId="1" xfId="0" applyFont="1" applyBorder="1" applyAlignment="1">
      <alignment horizontal="left" vertical="center" wrapText="1"/>
    </xf>
    <xf numFmtId="0" fontId="2" fillId="0" borderId="13" xfId="0" applyFont="1" applyBorder="1" applyAlignment="1">
      <alignment horizontal="left" vertical="center" wrapText="1"/>
    </xf>
    <xf numFmtId="49" fontId="2" fillId="0" borderId="11" xfId="0" applyNumberFormat="1" applyFont="1" applyBorder="1" applyAlignment="1">
      <alignment horizontal="center" vertical="center"/>
    </xf>
    <xf numFmtId="49" fontId="2" fillId="0" borderId="12" xfId="0" applyNumberFormat="1" applyFont="1" applyBorder="1" applyAlignment="1">
      <alignment horizontal="center" vertical="center"/>
    </xf>
    <xf numFmtId="2" fontId="17" fillId="0" borderId="1" xfId="0" applyNumberFormat="1" applyFont="1" applyBorder="1" applyAlignment="1">
      <alignment horizontal="center" vertical="center"/>
    </xf>
    <xf numFmtId="2" fontId="17" fillId="0" borderId="13" xfId="0" applyNumberFormat="1" applyFont="1" applyBorder="1" applyAlignment="1">
      <alignment horizontal="center" vertical="center"/>
    </xf>
    <xf numFmtId="3" fontId="17" fillId="0" borderId="1" xfId="0" applyNumberFormat="1" applyFont="1" applyBorder="1" applyAlignment="1">
      <alignment horizontal="center" vertical="center"/>
    </xf>
    <xf numFmtId="3" fontId="17" fillId="0" borderId="13" xfId="0" applyNumberFormat="1" applyFont="1" applyBorder="1" applyAlignment="1">
      <alignment horizontal="center" vertical="center"/>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0" fillId="0" borderId="0" xfId="0" applyAlignment="1">
      <alignment horizontal="left" wrapText="1"/>
    </xf>
    <xf numFmtId="0" fontId="0" fillId="0" borderId="15" xfId="0" applyBorder="1" applyAlignment="1">
      <alignment horizontal="left" wrapText="1"/>
    </xf>
    <xf numFmtId="0" fontId="0" fillId="0" borderId="0" xfId="0" applyAlignment="1">
      <alignment vertical="center"/>
    </xf>
    <xf numFmtId="0" fontId="0" fillId="4" borderId="24" xfId="0" applyFill="1" applyBorder="1" applyAlignment="1">
      <alignment horizontal="left" vertical="center"/>
    </xf>
    <xf numFmtId="0" fontId="0" fillId="4" borderId="25" xfId="0" applyFill="1" applyBorder="1" applyAlignment="1">
      <alignment horizontal="left" vertical="center"/>
    </xf>
    <xf numFmtId="0" fontId="0" fillId="0" borderId="0" xfId="0" applyAlignment="1">
      <alignment horizontal="right" vertical="center"/>
    </xf>
    <xf numFmtId="0" fontId="20" fillId="0" borderId="0" xfId="0" applyFont="1" applyAlignment="1">
      <alignment horizontal="left"/>
    </xf>
    <xf numFmtId="0" fontId="0" fillId="4" borderId="1" xfId="0" applyFill="1" applyBorder="1" applyAlignment="1">
      <alignment horizontal="right"/>
    </xf>
    <xf numFmtId="9" fontId="0" fillId="4" borderId="1" xfId="0" applyNumberFormat="1" applyFill="1" applyBorder="1"/>
  </cellXfs>
  <cellStyles count="3">
    <cellStyle name="Звичайний" xfId="0" builtinId="0"/>
    <cellStyle name="Звичайний 2" xfId="2" xr:uid="{DFC096B0-7D22-4E1B-8A20-4639D1291ACF}"/>
    <cellStyle name="Обычный 4"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pn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1</xdr:col>
      <xdr:colOff>7620</xdr:colOff>
      <xdr:row>15</xdr:row>
      <xdr:rowOff>7620</xdr:rowOff>
    </xdr:from>
    <xdr:to>
      <xdr:col>2</xdr:col>
      <xdr:colOff>160714</xdr:colOff>
      <xdr:row>29</xdr:row>
      <xdr:rowOff>25860</xdr:rowOff>
    </xdr:to>
    <xdr:pic>
      <xdr:nvPicPr>
        <xdr:cNvPr id="2" name="Рисунок 1">
          <a:extLst>
            <a:ext uri="{FF2B5EF4-FFF2-40B4-BE49-F238E27FC236}">
              <a16:creationId xmlns:a16="http://schemas.microsoft.com/office/drawing/2014/main" id="{2D769C2C-E1F4-4008-97BA-0A262B8960CA}"/>
            </a:ext>
          </a:extLst>
        </xdr:cNvPr>
        <xdr:cNvPicPr>
          <a:picLocks noChangeAspect="1"/>
        </xdr:cNvPicPr>
      </xdr:nvPicPr>
      <xdr:blipFill>
        <a:blip xmlns:r="http://schemas.openxmlformats.org/officeDocument/2006/relationships" r:embed="rId1"/>
        <a:stretch>
          <a:fillRect/>
        </a:stretch>
      </xdr:blipFill>
      <xdr:spPr>
        <a:xfrm>
          <a:off x="525780" y="10165080"/>
          <a:ext cx="1776154" cy="2365200"/>
        </a:xfrm>
        <a:prstGeom prst="rect">
          <a:avLst/>
        </a:prstGeom>
      </xdr:spPr>
    </xdr:pic>
    <xdr:clientData/>
  </xdr:twoCellAnchor>
  <xdr:twoCellAnchor editAs="oneCell">
    <xdr:from>
      <xdr:col>2</xdr:col>
      <xdr:colOff>236220</xdr:colOff>
      <xdr:row>15</xdr:row>
      <xdr:rowOff>7620</xdr:rowOff>
    </xdr:from>
    <xdr:to>
      <xdr:col>2</xdr:col>
      <xdr:colOff>2012524</xdr:colOff>
      <xdr:row>29</xdr:row>
      <xdr:rowOff>25860</xdr:rowOff>
    </xdr:to>
    <xdr:pic>
      <xdr:nvPicPr>
        <xdr:cNvPr id="11" name="Рисунок 10">
          <a:extLst>
            <a:ext uri="{FF2B5EF4-FFF2-40B4-BE49-F238E27FC236}">
              <a16:creationId xmlns:a16="http://schemas.microsoft.com/office/drawing/2014/main" id="{A2B50BA5-5FA3-4354-9324-442E4D8F400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377440" y="10165080"/>
          <a:ext cx="1776304" cy="23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2087880</xdr:colOff>
      <xdr:row>14</xdr:row>
      <xdr:rowOff>160020</xdr:rowOff>
    </xdr:from>
    <xdr:to>
      <xdr:col>3</xdr:col>
      <xdr:colOff>785704</xdr:colOff>
      <xdr:row>29</xdr:row>
      <xdr:rowOff>10620</xdr:rowOff>
    </xdr:to>
    <xdr:pic>
      <xdr:nvPicPr>
        <xdr:cNvPr id="12" name="Рисунок 11">
          <a:extLst>
            <a:ext uri="{FF2B5EF4-FFF2-40B4-BE49-F238E27FC236}">
              <a16:creationId xmlns:a16="http://schemas.microsoft.com/office/drawing/2014/main" id="{CBD3645E-2E22-421E-9037-002566E914A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229100" y="10149840"/>
          <a:ext cx="1776304" cy="23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853440</xdr:colOff>
      <xdr:row>15</xdr:row>
      <xdr:rowOff>7620</xdr:rowOff>
    </xdr:from>
    <xdr:to>
      <xdr:col>3</xdr:col>
      <xdr:colOff>2629744</xdr:colOff>
      <xdr:row>29</xdr:row>
      <xdr:rowOff>25860</xdr:rowOff>
    </xdr:to>
    <xdr:pic>
      <xdr:nvPicPr>
        <xdr:cNvPr id="13" name="Рисунок 12">
          <a:extLst>
            <a:ext uri="{FF2B5EF4-FFF2-40B4-BE49-F238E27FC236}">
              <a16:creationId xmlns:a16="http://schemas.microsoft.com/office/drawing/2014/main" id="{A7FA5116-44FA-4F52-9391-AA89146111C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73140" y="10165080"/>
          <a:ext cx="1776304" cy="23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2697480</xdr:colOff>
      <xdr:row>15</xdr:row>
      <xdr:rowOff>7620</xdr:rowOff>
    </xdr:from>
    <xdr:to>
      <xdr:col>3</xdr:col>
      <xdr:colOff>4473784</xdr:colOff>
      <xdr:row>29</xdr:row>
      <xdr:rowOff>25860</xdr:rowOff>
    </xdr:to>
    <xdr:pic>
      <xdr:nvPicPr>
        <xdr:cNvPr id="14" name="Рисунок 13">
          <a:extLst>
            <a:ext uri="{FF2B5EF4-FFF2-40B4-BE49-F238E27FC236}">
              <a16:creationId xmlns:a16="http://schemas.microsoft.com/office/drawing/2014/main" id="{CDEA1360-326F-4B5E-9137-892CF7C77D1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917180" y="10165080"/>
          <a:ext cx="1776304" cy="23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4541520</xdr:colOff>
      <xdr:row>15</xdr:row>
      <xdr:rowOff>0</xdr:rowOff>
    </xdr:from>
    <xdr:to>
      <xdr:col>4</xdr:col>
      <xdr:colOff>145624</xdr:colOff>
      <xdr:row>29</xdr:row>
      <xdr:rowOff>18240</xdr:rowOff>
    </xdr:to>
    <xdr:pic>
      <xdr:nvPicPr>
        <xdr:cNvPr id="15" name="Рисунок 14">
          <a:extLst>
            <a:ext uri="{FF2B5EF4-FFF2-40B4-BE49-F238E27FC236}">
              <a16:creationId xmlns:a16="http://schemas.microsoft.com/office/drawing/2014/main" id="{50D65351-BDBC-4699-9665-AA9A288F0A99}"/>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9761220" y="10157460"/>
          <a:ext cx="1776304" cy="23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220980</xdr:colOff>
      <xdr:row>15</xdr:row>
      <xdr:rowOff>7620</xdr:rowOff>
    </xdr:from>
    <xdr:to>
      <xdr:col>6</xdr:col>
      <xdr:colOff>389464</xdr:colOff>
      <xdr:row>29</xdr:row>
      <xdr:rowOff>25860</xdr:rowOff>
    </xdr:to>
    <xdr:pic>
      <xdr:nvPicPr>
        <xdr:cNvPr id="16" name="Рисунок 15">
          <a:extLst>
            <a:ext uri="{FF2B5EF4-FFF2-40B4-BE49-F238E27FC236}">
              <a16:creationId xmlns:a16="http://schemas.microsoft.com/office/drawing/2014/main" id="{BE9F92F0-2298-49C5-B449-C3843034F58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1612880" y="10165080"/>
          <a:ext cx="1776304" cy="23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160020</xdr:rowOff>
    </xdr:from>
    <xdr:to>
      <xdr:col>2</xdr:col>
      <xdr:colOff>153094</xdr:colOff>
      <xdr:row>44</xdr:row>
      <xdr:rowOff>10620</xdr:rowOff>
    </xdr:to>
    <xdr:pic>
      <xdr:nvPicPr>
        <xdr:cNvPr id="3" name="Рисунок 2">
          <a:extLst>
            <a:ext uri="{FF2B5EF4-FFF2-40B4-BE49-F238E27FC236}">
              <a16:creationId xmlns:a16="http://schemas.microsoft.com/office/drawing/2014/main" id="{DCC732D9-C885-4ED0-A069-62B224CB6A07}"/>
            </a:ext>
          </a:extLst>
        </xdr:cNvPr>
        <xdr:cNvPicPr>
          <a:picLocks noChangeAspect="1"/>
        </xdr:cNvPicPr>
      </xdr:nvPicPr>
      <xdr:blipFill>
        <a:blip xmlns:r="http://schemas.openxmlformats.org/officeDocument/2006/relationships" r:embed="rId8"/>
        <a:stretch>
          <a:fillRect/>
        </a:stretch>
      </xdr:blipFill>
      <xdr:spPr>
        <a:xfrm>
          <a:off x="518160" y="12664440"/>
          <a:ext cx="1776154" cy="2365200"/>
        </a:xfrm>
        <a:prstGeom prst="rect">
          <a:avLst/>
        </a:prstGeom>
      </xdr:spPr>
    </xdr:pic>
    <xdr:clientData/>
  </xdr:twoCellAnchor>
  <xdr:twoCellAnchor editAs="oneCell">
    <xdr:from>
      <xdr:col>2</xdr:col>
      <xdr:colOff>228600</xdr:colOff>
      <xdr:row>30</xdr:row>
      <xdr:rowOff>0</xdr:rowOff>
    </xdr:from>
    <xdr:to>
      <xdr:col>2</xdr:col>
      <xdr:colOff>2004754</xdr:colOff>
      <xdr:row>44</xdr:row>
      <xdr:rowOff>18240</xdr:rowOff>
    </xdr:to>
    <xdr:pic>
      <xdr:nvPicPr>
        <xdr:cNvPr id="4" name="Рисунок 3">
          <a:extLst>
            <a:ext uri="{FF2B5EF4-FFF2-40B4-BE49-F238E27FC236}">
              <a16:creationId xmlns:a16="http://schemas.microsoft.com/office/drawing/2014/main" id="{5E767FD7-037D-4315-A2F4-A3CB6DC69F40}"/>
            </a:ext>
          </a:extLst>
        </xdr:cNvPr>
        <xdr:cNvPicPr>
          <a:picLocks noChangeAspect="1"/>
        </xdr:cNvPicPr>
      </xdr:nvPicPr>
      <xdr:blipFill>
        <a:blip xmlns:r="http://schemas.openxmlformats.org/officeDocument/2006/relationships" r:embed="rId9"/>
        <a:stretch>
          <a:fillRect/>
        </a:stretch>
      </xdr:blipFill>
      <xdr:spPr>
        <a:xfrm>
          <a:off x="2369820" y="12672060"/>
          <a:ext cx="1776154" cy="2365200"/>
        </a:xfrm>
        <a:prstGeom prst="rect">
          <a:avLst/>
        </a:prstGeom>
      </xdr:spPr>
    </xdr:pic>
    <xdr:clientData/>
  </xdr:twoCellAnchor>
  <xdr:twoCellAnchor editAs="oneCell">
    <xdr:from>
      <xdr:col>2</xdr:col>
      <xdr:colOff>2080260</xdr:colOff>
      <xdr:row>30</xdr:row>
      <xdr:rowOff>7620</xdr:rowOff>
    </xdr:from>
    <xdr:to>
      <xdr:col>3</xdr:col>
      <xdr:colOff>778084</xdr:colOff>
      <xdr:row>44</xdr:row>
      <xdr:rowOff>25860</xdr:rowOff>
    </xdr:to>
    <xdr:pic>
      <xdr:nvPicPr>
        <xdr:cNvPr id="26" name="Рисунок 25">
          <a:extLst>
            <a:ext uri="{FF2B5EF4-FFF2-40B4-BE49-F238E27FC236}">
              <a16:creationId xmlns:a16="http://schemas.microsoft.com/office/drawing/2014/main" id="{D70074E0-54A3-4517-987C-77B267820C16}"/>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221480" y="12679680"/>
          <a:ext cx="1776304" cy="23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845820</xdr:colOff>
      <xdr:row>30</xdr:row>
      <xdr:rowOff>7620</xdr:rowOff>
    </xdr:from>
    <xdr:to>
      <xdr:col>3</xdr:col>
      <xdr:colOff>2621974</xdr:colOff>
      <xdr:row>44</xdr:row>
      <xdr:rowOff>25860</xdr:rowOff>
    </xdr:to>
    <xdr:pic>
      <xdr:nvPicPr>
        <xdr:cNvPr id="5" name="Рисунок 4">
          <a:extLst>
            <a:ext uri="{FF2B5EF4-FFF2-40B4-BE49-F238E27FC236}">
              <a16:creationId xmlns:a16="http://schemas.microsoft.com/office/drawing/2014/main" id="{4097BAFD-C13F-4176-A107-F21627E53717}"/>
            </a:ext>
          </a:extLst>
        </xdr:cNvPr>
        <xdr:cNvPicPr>
          <a:picLocks noChangeAspect="1"/>
        </xdr:cNvPicPr>
      </xdr:nvPicPr>
      <xdr:blipFill>
        <a:blip xmlns:r="http://schemas.openxmlformats.org/officeDocument/2006/relationships" r:embed="rId11"/>
        <a:stretch>
          <a:fillRect/>
        </a:stretch>
      </xdr:blipFill>
      <xdr:spPr>
        <a:xfrm>
          <a:off x="6065520" y="12679680"/>
          <a:ext cx="1776154" cy="2365200"/>
        </a:xfrm>
        <a:prstGeom prst="rect">
          <a:avLst/>
        </a:prstGeom>
      </xdr:spPr>
    </xdr:pic>
    <xdr:clientData/>
  </xdr:twoCellAnchor>
  <xdr:twoCellAnchor editAs="oneCell">
    <xdr:from>
      <xdr:col>3</xdr:col>
      <xdr:colOff>2689860</xdr:colOff>
      <xdr:row>30</xdr:row>
      <xdr:rowOff>7620</xdr:rowOff>
    </xdr:from>
    <xdr:to>
      <xdr:col>3</xdr:col>
      <xdr:colOff>4466164</xdr:colOff>
      <xdr:row>44</xdr:row>
      <xdr:rowOff>25860</xdr:rowOff>
    </xdr:to>
    <xdr:pic>
      <xdr:nvPicPr>
        <xdr:cNvPr id="34" name="Рисунок 33">
          <a:extLst>
            <a:ext uri="{FF2B5EF4-FFF2-40B4-BE49-F238E27FC236}">
              <a16:creationId xmlns:a16="http://schemas.microsoft.com/office/drawing/2014/main" id="{D8B8D107-2779-4F4D-B083-9EB9B5CB3789}"/>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909560" y="12679680"/>
          <a:ext cx="1776304" cy="23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4556760</xdr:colOff>
      <xdr:row>30</xdr:row>
      <xdr:rowOff>0</xdr:rowOff>
    </xdr:from>
    <xdr:to>
      <xdr:col>4</xdr:col>
      <xdr:colOff>160864</xdr:colOff>
      <xdr:row>44</xdr:row>
      <xdr:rowOff>18240</xdr:rowOff>
    </xdr:to>
    <xdr:pic>
      <xdr:nvPicPr>
        <xdr:cNvPr id="35" name="Рисунок 34">
          <a:extLst>
            <a:ext uri="{FF2B5EF4-FFF2-40B4-BE49-F238E27FC236}">
              <a16:creationId xmlns:a16="http://schemas.microsoft.com/office/drawing/2014/main" id="{432F4053-0F1B-4B44-8B4B-491F1687B807}"/>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9776460" y="12672060"/>
          <a:ext cx="1776304" cy="23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9524</xdr:colOff>
      <xdr:row>31</xdr:row>
      <xdr:rowOff>38100</xdr:rowOff>
    </xdr:from>
    <xdr:to>
      <xdr:col>7</xdr:col>
      <xdr:colOff>466724</xdr:colOff>
      <xdr:row>46</xdr:row>
      <xdr:rowOff>256025</xdr:rowOff>
    </xdr:to>
    <xdr:pic>
      <xdr:nvPicPr>
        <xdr:cNvPr id="38" name="Рисунок 37">
          <a:extLst>
            <a:ext uri="{FF2B5EF4-FFF2-40B4-BE49-F238E27FC236}">
              <a16:creationId xmlns:a16="http://schemas.microsoft.com/office/drawing/2014/main" id="{2741A1D5-41F5-4A20-9021-2848CA3F8CCD}"/>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1744324" y="13420725"/>
          <a:ext cx="2028825" cy="264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3"/>
  <sheetViews>
    <sheetView tabSelected="1" zoomScaleNormal="100" workbookViewId="0">
      <selection activeCell="F53" sqref="F53"/>
    </sheetView>
  </sheetViews>
  <sheetFormatPr defaultRowHeight="12.75" x14ac:dyDescent="0.2"/>
  <cols>
    <col min="1" max="1" width="7.5703125" customWidth="1"/>
    <col min="2" max="2" width="23.7109375" style="3" customWidth="1"/>
    <col min="3" max="3" width="44.85546875" style="3" customWidth="1"/>
    <col min="4" max="4" width="90" style="3" customWidth="1"/>
    <col min="5" max="5" width="9.85546875" style="5" customWidth="1"/>
    <col min="6" max="6" width="13.5703125" style="5" customWidth="1"/>
    <col min="7" max="7" width="10" customWidth="1"/>
    <col min="8" max="8" width="16.42578125" customWidth="1"/>
    <col min="11" max="11" width="57.5703125" customWidth="1"/>
  </cols>
  <sheetData>
    <row r="1" spans="1:11" x14ac:dyDescent="0.2">
      <c r="B1"/>
      <c r="C1"/>
      <c r="D1"/>
      <c r="E1"/>
      <c r="F1"/>
      <c r="H1" s="6"/>
    </row>
    <row r="2" spans="1:11" x14ac:dyDescent="0.2">
      <c r="B2"/>
      <c r="C2" s="69" t="s">
        <v>56</v>
      </c>
      <c r="D2" s="70"/>
      <c r="E2" s="71"/>
      <c r="F2"/>
      <c r="H2" s="6"/>
    </row>
    <row r="3" spans="1:11" x14ac:dyDescent="0.2">
      <c r="B3"/>
      <c r="C3" s="69" t="s">
        <v>57</v>
      </c>
      <c r="D3" s="70"/>
      <c r="E3" s="71"/>
      <c r="F3"/>
      <c r="H3" s="6"/>
    </row>
    <row r="4" spans="1:11" x14ac:dyDescent="0.2">
      <c r="B4"/>
      <c r="C4" s="72" t="s">
        <v>58</v>
      </c>
      <c r="D4" s="69" t="s">
        <v>59</v>
      </c>
      <c r="E4" s="69"/>
      <c r="F4"/>
      <c r="H4" s="6"/>
    </row>
    <row r="5" spans="1:11" x14ac:dyDescent="0.2">
      <c r="B5"/>
      <c r="C5"/>
      <c r="D5"/>
      <c r="E5"/>
      <c r="F5"/>
      <c r="H5" s="6"/>
    </row>
    <row r="6" spans="1:11" ht="18.75" customHeight="1" x14ac:dyDescent="0.25">
      <c r="A6" s="15" t="s">
        <v>0</v>
      </c>
      <c r="B6" s="14"/>
      <c r="C6" s="21" t="s">
        <v>1</v>
      </c>
      <c r="E6" s="14"/>
      <c r="F6" s="14"/>
      <c r="G6" s="14"/>
      <c r="H6" s="14"/>
      <c r="I6" s="7"/>
      <c r="J6" s="7"/>
    </row>
    <row r="7" spans="1:11" ht="20.25" x14ac:dyDescent="0.3">
      <c r="B7" s="2"/>
      <c r="C7" s="2"/>
    </row>
    <row r="8" spans="1:11" ht="21" thickBot="1" x14ac:dyDescent="0.35">
      <c r="B8" s="2" t="s">
        <v>2</v>
      </c>
      <c r="C8" s="2"/>
    </row>
    <row r="9" spans="1:11" s="29" customFormat="1" ht="36" x14ac:dyDescent="0.2">
      <c r="A9" s="27" t="s">
        <v>3</v>
      </c>
      <c r="B9" s="27" t="s">
        <v>4</v>
      </c>
      <c r="C9" s="27" t="s">
        <v>5</v>
      </c>
      <c r="D9" s="27" t="s">
        <v>6</v>
      </c>
      <c r="E9" s="27" t="s">
        <v>7</v>
      </c>
      <c r="F9" s="27" t="s">
        <v>8</v>
      </c>
      <c r="G9" s="27" t="s">
        <v>9</v>
      </c>
      <c r="H9" s="28" t="s">
        <v>10</v>
      </c>
    </row>
    <row r="10" spans="1:11" s="1" customFormat="1" ht="312" customHeight="1" x14ac:dyDescent="0.2">
      <c r="A10" s="58" t="s">
        <v>11</v>
      </c>
      <c r="B10" s="54" t="s">
        <v>12</v>
      </c>
      <c r="C10" s="56" t="s">
        <v>43</v>
      </c>
      <c r="D10" s="26" t="s">
        <v>52</v>
      </c>
      <c r="E10" s="60" t="s">
        <v>13</v>
      </c>
      <c r="F10" s="62">
        <v>10500</v>
      </c>
      <c r="G10" s="48"/>
      <c r="H10" s="50">
        <f>F10*G10</f>
        <v>0</v>
      </c>
      <c r="K10" s="17"/>
    </row>
    <row r="11" spans="1:11" s="1" customFormat="1" ht="327" customHeight="1" thickBot="1" x14ac:dyDescent="0.25">
      <c r="A11" s="59"/>
      <c r="B11" s="55"/>
      <c r="C11" s="57"/>
      <c r="D11" s="30" t="s">
        <v>53</v>
      </c>
      <c r="E11" s="61"/>
      <c r="F11" s="63"/>
      <c r="G11" s="49"/>
      <c r="H11" s="51"/>
      <c r="K11" s="17"/>
    </row>
    <row r="12" spans="1:11" s="4" customFormat="1" ht="15.75" customHeight="1" x14ac:dyDescent="0.2">
      <c r="A12" s="64" t="s">
        <v>14</v>
      </c>
      <c r="B12" s="65"/>
      <c r="C12" s="65"/>
      <c r="D12" s="65"/>
      <c r="E12" s="65"/>
      <c r="F12" s="65"/>
      <c r="G12" s="66"/>
      <c r="H12" s="22">
        <f>H10</f>
        <v>0</v>
      </c>
    </row>
    <row r="13" spans="1:11" s="4" customFormat="1" ht="9.75" customHeight="1" x14ac:dyDescent="0.2">
      <c r="A13" s="8"/>
      <c r="B13" s="9"/>
      <c r="C13" s="9"/>
      <c r="D13" s="9"/>
      <c r="E13" s="10"/>
      <c r="F13" s="11"/>
      <c r="G13" s="12"/>
      <c r="H13" s="13"/>
    </row>
    <row r="14" spans="1:11" x14ac:dyDescent="0.2">
      <c r="A14" s="16" t="s">
        <v>15</v>
      </c>
    </row>
    <row r="21" spans="3:6" x14ac:dyDescent="0.2">
      <c r="D21"/>
    </row>
    <row r="24" spans="3:6" x14ac:dyDescent="0.2">
      <c r="C24"/>
      <c r="D24"/>
    </row>
    <row r="27" spans="3:6" x14ac:dyDescent="0.2">
      <c r="C27"/>
      <c r="D27"/>
    </row>
    <row r="28" spans="3:6" x14ac:dyDescent="0.2">
      <c r="D28"/>
    </row>
    <row r="31" spans="3:6" x14ac:dyDescent="0.2">
      <c r="F31" s="16" t="s">
        <v>51</v>
      </c>
    </row>
    <row r="34" spans="1:8" x14ac:dyDescent="0.2">
      <c r="D34"/>
    </row>
    <row r="36" spans="1:8" x14ac:dyDescent="0.2">
      <c r="D36"/>
    </row>
    <row r="39" spans="1:8" x14ac:dyDescent="0.2">
      <c r="C39"/>
      <c r="D39"/>
    </row>
    <row r="42" spans="1:8" x14ac:dyDescent="0.2">
      <c r="C42"/>
      <c r="D42"/>
    </row>
    <row r="43" spans="1:8" x14ac:dyDescent="0.2">
      <c r="C43"/>
      <c r="D43"/>
    </row>
    <row r="47" spans="1:8" s="4" customFormat="1" ht="20.25" x14ac:dyDescent="0.3">
      <c r="A47" s="8"/>
      <c r="B47" s="23" t="s">
        <v>16</v>
      </c>
      <c r="C47" s="23"/>
      <c r="D47" s="9"/>
      <c r="E47" s="10"/>
      <c r="F47" s="11"/>
      <c r="G47" s="12"/>
      <c r="H47" s="13"/>
    </row>
    <row r="48" spans="1:8" s="4" customFormat="1" ht="20.25" x14ac:dyDescent="0.3">
      <c r="A48" s="8"/>
      <c r="B48" s="23"/>
      <c r="C48" s="23"/>
      <c r="D48" s="9"/>
      <c r="E48" s="10"/>
      <c r="F48" s="11"/>
      <c r="G48" s="12"/>
      <c r="H48" s="13"/>
    </row>
    <row r="49" spans="1:6" x14ac:dyDescent="0.2">
      <c r="A49" t="s">
        <v>44</v>
      </c>
      <c r="B49"/>
      <c r="C49"/>
      <c r="D49" s="74"/>
      <c r="E49" s="73" t="s">
        <v>62</v>
      </c>
      <c r="F49"/>
    </row>
    <row r="50" spans="1:6" x14ac:dyDescent="0.2">
      <c r="A50" t="s">
        <v>45</v>
      </c>
      <c r="B50"/>
      <c r="C50"/>
      <c r="D50" s="75"/>
      <c r="E50" s="73" t="s">
        <v>60</v>
      </c>
      <c r="F50"/>
    </row>
    <row r="51" spans="1:6" x14ac:dyDescent="0.2">
      <c r="A51" t="s">
        <v>47</v>
      </c>
      <c r="B51"/>
      <c r="C51"/>
      <c r="D51" s="74"/>
      <c r="E51" s="73" t="s">
        <v>61</v>
      </c>
      <c r="F51"/>
    </row>
    <row r="52" spans="1:6" s="16" customFormat="1" x14ac:dyDescent="0.2">
      <c r="A52" s="16" t="s">
        <v>46</v>
      </c>
      <c r="D52" s="31" t="s">
        <v>54</v>
      </c>
    </row>
    <row r="53" spans="1:6" ht="40.9" customHeight="1" x14ac:dyDescent="0.2">
      <c r="A53" s="67" t="s">
        <v>55</v>
      </c>
      <c r="B53" s="67"/>
      <c r="C53" s="68"/>
      <c r="D53" s="24" t="s">
        <v>17</v>
      </c>
    </row>
    <row r="54" spans="1:6" x14ac:dyDescent="0.2">
      <c r="D54" s="25"/>
    </row>
    <row r="55" spans="1:6" x14ac:dyDescent="0.2">
      <c r="D55" s="25"/>
    </row>
    <row r="56" spans="1:6" x14ac:dyDescent="0.2">
      <c r="A56" s="52" t="s">
        <v>48</v>
      </c>
      <c r="B56" s="52"/>
      <c r="C56" s="52"/>
      <c r="D56" s="52"/>
    </row>
    <row r="57" spans="1:6" ht="48.6" customHeight="1" x14ac:dyDescent="0.2">
      <c r="A57" s="53" t="s">
        <v>42</v>
      </c>
      <c r="B57" s="53"/>
      <c r="C57" s="53"/>
      <c r="D57" s="53"/>
    </row>
    <row r="59" spans="1:6" ht="38.450000000000003" customHeight="1" x14ac:dyDescent="0.2">
      <c r="A59" s="47" t="s">
        <v>41</v>
      </c>
      <c r="B59" s="47"/>
      <c r="C59" s="47"/>
      <c r="D59" s="47"/>
    </row>
    <row r="60" spans="1:6" ht="13.5" thickBot="1" x14ac:dyDescent="0.25"/>
    <row r="61" spans="1:6" ht="15.75" thickBot="1" x14ac:dyDescent="0.25">
      <c r="B61" s="33" t="s">
        <v>18</v>
      </c>
      <c r="C61" s="40" t="s">
        <v>19</v>
      </c>
      <c r="D61" s="37"/>
    </row>
    <row r="62" spans="1:6" s="20" customFormat="1" x14ac:dyDescent="0.2">
      <c r="B62" s="36" t="s">
        <v>40</v>
      </c>
      <c r="C62" s="41">
        <v>5430</v>
      </c>
      <c r="D62" s="38" t="s">
        <v>49</v>
      </c>
      <c r="E62" s="19"/>
      <c r="F62" s="19"/>
    </row>
    <row r="63" spans="1:6" x14ac:dyDescent="0.2">
      <c r="B63" s="34" t="s">
        <v>25</v>
      </c>
      <c r="C63" s="42">
        <v>80</v>
      </c>
      <c r="D63" s="45" t="s">
        <v>50</v>
      </c>
    </row>
    <row r="64" spans="1:6" x14ac:dyDescent="0.2">
      <c r="B64" s="32" t="s">
        <v>20</v>
      </c>
      <c r="C64" s="42">
        <v>480</v>
      </c>
      <c r="D64" s="45"/>
    </row>
    <row r="65" spans="2:4" x14ac:dyDescent="0.2">
      <c r="B65" s="32" t="s">
        <v>21</v>
      </c>
      <c r="C65" s="42">
        <v>90</v>
      </c>
      <c r="D65" s="45"/>
    </row>
    <row r="66" spans="2:4" x14ac:dyDescent="0.2">
      <c r="B66" s="32" t="s">
        <v>22</v>
      </c>
      <c r="C66" s="42">
        <v>130</v>
      </c>
      <c r="D66" s="45"/>
    </row>
    <row r="67" spans="2:4" x14ac:dyDescent="0.2">
      <c r="B67" s="32" t="s">
        <v>23</v>
      </c>
      <c r="C67" s="42">
        <v>120</v>
      </c>
      <c r="D67" s="45"/>
    </row>
    <row r="68" spans="2:4" x14ac:dyDescent="0.2">
      <c r="B68" s="32" t="s">
        <v>24</v>
      </c>
      <c r="C68" s="42">
        <v>380</v>
      </c>
      <c r="D68" s="45"/>
    </row>
    <row r="69" spans="2:4" x14ac:dyDescent="0.2">
      <c r="B69" s="32" t="s">
        <v>25</v>
      </c>
      <c r="C69" s="42">
        <v>1000</v>
      </c>
      <c r="D69" s="45"/>
    </row>
    <row r="70" spans="2:4" x14ac:dyDescent="0.2">
      <c r="B70" s="32" t="s">
        <v>26</v>
      </c>
      <c r="C70" s="42">
        <v>500</v>
      </c>
      <c r="D70" s="45"/>
    </row>
    <row r="71" spans="2:4" x14ac:dyDescent="0.2">
      <c r="B71" s="32" t="s">
        <v>27</v>
      </c>
      <c r="C71" s="42">
        <v>180</v>
      </c>
      <c r="D71" s="45"/>
    </row>
    <row r="72" spans="2:4" x14ac:dyDescent="0.2">
      <c r="B72" s="32" t="s">
        <v>28</v>
      </c>
      <c r="C72" s="42">
        <v>360</v>
      </c>
      <c r="D72" s="45"/>
    </row>
    <row r="73" spans="2:4" x14ac:dyDescent="0.2">
      <c r="B73" s="32" t="s">
        <v>29</v>
      </c>
      <c r="C73" s="42">
        <v>120</v>
      </c>
      <c r="D73" s="45"/>
    </row>
    <row r="74" spans="2:4" x14ac:dyDescent="0.2">
      <c r="B74" s="32" t="s">
        <v>30</v>
      </c>
      <c r="C74" s="42">
        <v>100</v>
      </c>
      <c r="D74" s="45"/>
    </row>
    <row r="75" spans="2:4" x14ac:dyDescent="0.2">
      <c r="B75" s="32" t="s">
        <v>31</v>
      </c>
      <c r="C75" s="42">
        <v>180</v>
      </c>
      <c r="D75" s="45"/>
    </row>
    <row r="76" spans="2:4" x14ac:dyDescent="0.2">
      <c r="B76" s="32" t="s">
        <v>32</v>
      </c>
      <c r="C76" s="42">
        <v>169.90048795481616</v>
      </c>
      <c r="D76" s="45"/>
    </row>
    <row r="77" spans="2:4" x14ac:dyDescent="0.2">
      <c r="B77" s="32" t="s">
        <v>33</v>
      </c>
      <c r="C77" s="42">
        <v>180</v>
      </c>
      <c r="D77" s="45"/>
    </row>
    <row r="78" spans="2:4" x14ac:dyDescent="0.2">
      <c r="B78" s="32" t="s">
        <v>34</v>
      </c>
      <c r="C78" s="42">
        <v>180</v>
      </c>
      <c r="D78" s="45"/>
    </row>
    <row r="79" spans="2:4" x14ac:dyDescent="0.2">
      <c r="B79" s="32" t="s">
        <v>35</v>
      </c>
      <c r="C79" s="42">
        <v>180</v>
      </c>
      <c r="D79" s="45"/>
    </row>
    <row r="80" spans="2:4" x14ac:dyDescent="0.2">
      <c r="B80" s="32" t="s">
        <v>36</v>
      </c>
      <c r="C80" s="42">
        <v>300</v>
      </c>
      <c r="D80" s="45"/>
    </row>
    <row r="81" spans="2:4" x14ac:dyDescent="0.2">
      <c r="B81" s="32" t="s">
        <v>37</v>
      </c>
      <c r="C81" s="42">
        <v>240</v>
      </c>
      <c r="D81" s="45"/>
    </row>
    <row r="82" spans="2:4" ht="13.5" thickBot="1" x14ac:dyDescent="0.25">
      <c r="B82" s="35" t="s">
        <v>38</v>
      </c>
      <c r="C82" s="43">
        <v>100</v>
      </c>
      <c r="D82" s="46"/>
    </row>
    <row r="83" spans="2:4" ht="13.5" thickBot="1" x14ac:dyDescent="0.25">
      <c r="B83" s="18" t="s">
        <v>39</v>
      </c>
      <c r="C83" s="44">
        <f>SUM(C62:C82)</f>
        <v>10499.900487954816</v>
      </c>
      <c r="D83" s="39"/>
    </row>
  </sheetData>
  <mergeCells count="15">
    <mergeCell ref="D2:E2"/>
    <mergeCell ref="D3:E3"/>
    <mergeCell ref="D63:D82"/>
    <mergeCell ref="A59:D59"/>
    <mergeCell ref="G10:G11"/>
    <mergeCell ref="H10:H11"/>
    <mergeCell ref="A56:D56"/>
    <mergeCell ref="A57:D57"/>
    <mergeCell ref="B10:B11"/>
    <mergeCell ref="C10:C11"/>
    <mergeCell ref="A10:A11"/>
    <mergeCell ref="E10:E11"/>
    <mergeCell ref="F10:F11"/>
    <mergeCell ref="A12:G12"/>
    <mergeCell ref="A53:C53"/>
  </mergeCells>
  <phoneticPr fontId="2" type="noConversion"/>
  <pageMargins left="0.35" right="0.24" top="0.37" bottom="0.56000000000000005" header="0.3" footer="0.5"/>
  <pageSetup paperSize="9"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Календар 2027</vt:lpstr>
    </vt:vector>
  </TitlesOfParts>
  <Manager/>
  <Company>org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VDanylevych</dc:creator>
  <cp:keywords/>
  <dc:description/>
  <cp:lastModifiedBy>Данилиха Юлія</cp:lastModifiedBy>
  <cp:revision/>
  <dcterms:created xsi:type="dcterms:W3CDTF">2007-06-09T13:08:18Z</dcterms:created>
  <dcterms:modified xsi:type="dcterms:W3CDTF">2026-09-08T14:38:16Z</dcterms:modified>
  <cp:category/>
  <cp:contentStatus/>
</cp:coreProperties>
</file>